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4.2022_Карта діяльності\01.04.2022_Карта діяльності\На сайт 01.04.2022\"/>
    </mc:Choice>
  </mc:AlternateContent>
  <bookViews>
    <workbookView xWindow="-120" yWindow="-120" windowWidth="20730" windowHeight="1176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definedNames>
    <definedName name="_xlnm.Print_Area" localSheetId="0">Довідка_чисельн!$A$1:$AI$35</definedName>
    <definedName name="_xlnm.Print_Area" localSheetId="3">нов_злочини!$A$1:$P$28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<sst xmlns="http://schemas.openxmlformats.org/spreadsheetml/2006/main" count="189" uniqueCount="86">
  <si>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</si>
  <si>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</si>
  <si>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</si>
  <si>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</si>
  <si>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</si>
  <si>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</si>
  <si>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</si>
  <si>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</si>
  <si>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</si>
  <si>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</si>
  <si>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</si>
  <si>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</si>
  <si>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</si>
  <si>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</si>
  <si>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</si>
  <si>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</si>
  <si>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</si>
  <si>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</si>
  <si>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</si>
  <si>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</si>
  <si>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</si>
  <si>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</si>
  <si>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</si>
  <si>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</si>
  <si>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</si>
  <si>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</si>
  <si>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</si>
  <si>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</si>
  <si>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</si>
  <si>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</si>
  <si>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</si>
  <si>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</si>
  <si>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</si>
  <si>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</si>
  <si>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</si>
  <si>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</si>
  <si>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</si>
  <si>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</si>
  <si>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</si>
  <si>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</si>
  <si>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</si>
  <si>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</si>
  <si>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</si>
  <si>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</si>
  <si>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</si>
  <si>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</si>
  <si>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</si>
  <si>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</si>
  <si>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</si>
  <si>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</si>
  <si>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</si>
  <si>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</si>
  <si>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</si>
  <si>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</si>
  <si>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</si>
  <si>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</si>
  <si>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</si>
  <si>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</si>
  <si>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</si>
  <si>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</si>
  <si>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</si>
  <si>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</si>
  <si>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</si>
  <si>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</si>
  <si>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</si>
  <si>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</si>
  <si>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</si>
  <si>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</si>
  <si>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</si>
  <si>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</si>
  <si>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</si>
  <si>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</si>
  <si>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</si>
  <si>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</si>
  <si>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</si>
  <si>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</si>
  <si>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</si>
  <si>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</si>
  <si>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</si>
  <si>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</si>
  <si>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</si>
  <si>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</si>
  <si>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</si>
  <si>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</si>
  <si>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квітня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</si>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</sst>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  <font>
      <b/>
      <sz val="14"/>
      <name val="Times New Roman CE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center" vertical="center" shrinkToFit="1"/>
    </xf>
    <xf numFmtId="1" fontId="24" fillId="4" borderId="15" xfId="0" applyNumberFormat="1" applyFont="1" applyFill="1" applyBorder="1" applyAlignment="1">
      <alignment horizontal="center" vertical="center" shrinkToFit="1"/>
    </xf>
    <xf numFmtId="0" fontId="24" fillId="4" borderId="14" xfId="0" applyFont="1" applyFill="1" applyBorder="1" applyAlignment="1">
      <alignment horizontal="center" vertical="center" shrinkToFit="1"/>
    </xf>
    <xf numFmtId="1" fontId="24" fillId="4" borderId="5" xfId="0" applyNumberFormat="1" applyFont="1" applyFill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4" fillId="4" borderId="15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0" fontId="14" fillId="0" borderId="15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0" fontId="14" fillId="0" borderId="13" xfId="0" applyNumberFormat="1" applyFont="1" applyFill="1" applyBorder="1" applyAlignment="1">
      <alignment horizontal="center" vertical="center" shrinkToFit="1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left" vertical="center"/>
    </xf>
    <xf numFmtId="0" fontId="50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65" fontId="24" fillId="0" borderId="6" xfId="3" applyNumberFormat="1" applyFont="1" applyFill="1" applyBorder="1" applyAlignment="1">
      <alignment horizontal="center" vertical="center" shrinkToFit="1"/>
    </xf>
    <xf numFmtId="165" fontId="24" fillId="0" borderId="16" xfId="3" applyNumberFormat="1" applyFont="1" applyFill="1" applyBorder="1" applyAlignment="1">
      <alignment horizontal="center" vertical="center" shrinkToFit="1"/>
    </xf>
    <xf numFmtId="0" fontId="54" fillId="0" borderId="4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shrinkToFit="1"/>
    </xf>
    <xf numFmtId="10" fontId="54" fillId="0" borderId="49" xfId="0" applyNumberFormat="1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54" fillId="0" borderId="48" xfId="0" applyNumberFormat="1" applyFont="1" applyFill="1" applyBorder="1" applyAlignment="1">
      <alignment horizontal="center" vertical="center" shrinkToFit="1"/>
    </xf>
    <xf numFmtId="10" fontId="15" fillId="0" borderId="44" xfId="0" applyNumberFormat="1" applyFont="1" applyFill="1" applyBorder="1" applyAlignment="1">
      <alignment horizontal="center" vertical="center" shrinkToFit="1"/>
    </xf>
    <xf numFmtId="10" fontId="15" fillId="0" borderId="43" xfId="0" applyNumberFormat="1" applyFont="1" applyFill="1" applyBorder="1" applyAlignment="1">
      <alignment horizontal="center" vertical="center" shrinkToFit="1"/>
    </xf>
    <xf numFmtId="10" fontId="15" fillId="0" borderId="49" xfId="0" applyNumberFormat="1" applyFont="1" applyFill="1" applyBorder="1" applyAlignment="1">
      <alignment horizontal="center" vertical="center" shrinkToFit="1"/>
    </xf>
    <xf numFmtId="165" fontId="26" fillId="0" borderId="48" xfId="3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7" fillId="0" borderId="49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7" fillId="0" borderId="49" xfId="0" applyNumberFormat="1" applyFont="1" applyBorder="1" applyAlignment="1" applyProtection="1">
      <alignment horizontal="center" vertical="center" shrinkToFit="1"/>
      <protection locked="0"/>
    </xf>
    <xf numFmtId="165" fontId="67" fillId="0" borderId="49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9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58" fillId="0" borderId="50" xfId="0" applyFont="1" applyFill="1" applyBorder="1" applyAlignment="1">
      <alignment horizontal="center" vertical="center" wrapText="1"/>
    </xf>
    <xf numFmtId="0" fontId="58" fillId="0" borderId="52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A3" sqref="A3:AI3"/>
    </sheetView>
  </sheetViews>
  <sheetFormatPr defaultRowHeight="12.75"/>
  <cols>
    <col min="1" max="1" width="4.85546875" style="53" customWidth="1"/>
    <col min="2" max="2" width="21.7109375" style="53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226" t="s">
        <v>27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5" s="38" customFormat="1" ht="19.5" customHeight="1">
      <c r="A2" s="227" t="s">
        <v>82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</row>
    <row r="3" spans="1:35" s="38" customFormat="1" ht="26.25" customHeight="1">
      <c r="A3" s="228" t="s">
        <v>84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s="41" customFormat="1" ht="68.25" customHeight="1">
      <c r="A4" s="193" t="s">
        <v>25</v>
      </c>
      <c r="B4" s="196" t="s">
        <v>44</v>
      </c>
      <c r="C4" s="199" t="s">
        <v>56</v>
      </c>
      <c r="D4" s="200"/>
      <c r="E4" s="201"/>
      <c r="F4" s="39"/>
      <c r="G4" s="205" t="s">
        <v>74</v>
      </c>
      <c r="H4" s="206"/>
      <c r="I4" s="207"/>
      <c r="J4" s="40"/>
      <c r="K4" s="208" t="s">
        <v>75</v>
      </c>
      <c r="L4" s="209"/>
      <c r="M4" s="209"/>
      <c r="N4" s="210"/>
      <c r="O4" s="109"/>
      <c r="P4" s="211" t="s">
        <v>76</v>
      </c>
      <c r="Q4" s="206"/>
      <c r="R4" s="206"/>
      <c r="S4" s="207"/>
      <c r="T4" s="109"/>
      <c r="U4" s="211" t="s">
        <v>77</v>
      </c>
      <c r="V4" s="206"/>
      <c r="W4" s="206"/>
      <c r="X4" s="207"/>
      <c r="Y4" s="109"/>
      <c r="Z4" s="212" t="s">
        <v>78</v>
      </c>
      <c r="AA4" s="213"/>
      <c r="AB4" s="214"/>
      <c r="AC4" s="110"/>
      <c r="AD4" s="211" t="s">
        <v>79</v>
      </c>
      <c r="AE4" s="229"/>
      <c r="AF4" s="230"/>
      <c r="AG4" s="109"/>
      <c r="AH4" s="211" t="s">
        <v>80</v>
      </c>
      <c r="AI4" s="207"/>
    </row>
    <row r="5" spans="1:35" s="41" customFormat="1" ht="45.75" customHeight="1">
      <c r="A5" s="194"/>
      <c r="B5" s="197"/>
      <c r="C5" s="202"/>
      <c r="D5" s="203"/>
      <c r="E5" s="204"/>
      <c r="F5" s="42"/>
      <c r="G5" s="215" t="s">
        <v>68</v>
      </c>
      <c r="H5" s="215"/>
      <c r="I5" s="215"/>
      <c r="J5" s="111"/>
      <c r="K5" s="188" t="s">
        <v>69</v>
      </c>
      <c r="L5" s="188"/>
      <c r="M5" s="188"/>
      <c r="N5" s="188"/>
      <c r="O5" s="107"/>
      <c r="P5" s="188" t="s">
        <v>70</v>
      </c>
      <c r="Q5" s="188"/>
      <c r="R5" s="188"/>
      <c r="S5" s="188"/>
      <c r="T5" s="107"/>
      <c r="U5" s="188" t="s">
        <v>39</v>
      </c>
      <c r="V5" s="215" t="s">
        <v>42</v>
      </c>
      <c r="W5" s="215" t="s">
        <v>43</v>
      </c>
      <c r="X5" s="188" t="s">
        <v>50</v>
      </c>
      <c r="Y5" s="107"/>
      <c r="Z5" s="188" t="s">
        <v>51</v>
      </c>
      <c r="AA5" s="188"/>
      <c r="AB5" s="188"/>
      <c r="AC5" s="108"/>
      <c r="AD5" s="205" t="s">
        <v>52</v>
      </c>
      <c r="AE5" s="206"/>
      <c r="AF5" s="207"/>
      <c r="AG5" s="107"/>
      <c r="AH5" s="188" t="s">
        <v>52</v>
      </c>
      <c r="AI5" s="188"/>
    </row>
    <row r="6" spans="1:35" s="41" customFormat="1" ht="21" customHeight="1">
      <c r="A6" s="194"/>
      <c r="B6" s="197"/>
      <c r="C6" s="216">
        <v>2021</v>
      </c>
      <c r="D6" s="216">
        <v>2022</v>
      </c>
      <c r="E6" s="220" t="s">
        <v>28</v>
      </c>
      <c r="F6" s="42"/>
      <c r="G6" s="191">
        <v>2021</v>
      </c>
      <c r="H6" s="191">
        <v>2022</v>
      </c>
      <c r="I6" s="220" t="s">
        <v>28</v>
      </c>
      <c r="J6" s="111"/>
      <c r="K6" s="222">
        <v>2021</v>
      </c>
      <c r="L6" s="205">
        <v>2022</v>
      </c>
      <c r="M6" s="206"/>
      <c r="N6" s="207"/>
      <c r="O6" s="107"/>
      <c r="P6" s="222">
        <v>2021</v>
      </c>
      <c r="Q6" s="205">
        <v>2022</v>
      </c>
      <c r="R6" s="206"/>
      <c r="S6" s="207"/>
      <c r="T6" s="107"/>
      <c r="U6" s="188"/>
      <c r="V6" s="215"/>
      <c r="W6" s="215"/>
      <c r="X6" s="188"/>
      <c r="Y6" s="107"/>
      <c r="Z6" s="191">
        <v>2021</v>
      </c>
      <c r="AA6" s="191">
        <v>2022</v>
      </c>
      <c r="AB6" s="220" t="s">
        <v>28</v>
      </c>
      <c r="AC6" s="112"/>
      <c r="AD6" s="224">
        <v>2021</v>
      </c>
      <c r="AE6" s="191">
        <v>2022</v>
      </c>
      <c r="AF6" s="189" t="s">
        <v>28</v>
      </c>
      <c r="AG6" s="107"/>
      <c r="AH6" s="191">
        <v>2021</v>
      </c>
      <c r="AI6" s="191">
        <v>2022</v>
      </c>
    </row>
    <row r="7" spans="1:35" s="41" customFormat="1" ht="43.5" customHeight="1">
      <c r="A7" s="194"/>
      <c r="B7" s="197"/>
      <c r="C7" s="217"/>
      <c r="D7" s="217"/>
      <c r="E7" s="221"/>
      <c r="F7" s="43"/>
      <c r="G7" s="192"/>
      <c r="H7" s="192"/>
      <c r="I7" s="221"/>
      <c r="J7" s="43"/>
      <c r="K7" s="223"/>
      <c r="L7" s="107" t="s">
        <v>45</v>
      </c>
      <c r="M7" s="107" t="s">
        <v>48</v>
      </c>
      <c r="N7" s="107" t="s">
        <v>28</v>
      </c>
      <c r="O7" s="43"/>
      <c r="P7" s="223"/>
      <c r="Q7" s="107" t="s">
        <v>45</v>
      </c>
      <c r="R7" s="107" t="s">
        <v>49</v>
      </c>
      <c r="S7" s="107" t="s">
        <v>28</v>
      </c>
      <c r="T7" s="43"/>
      <c r="U7" s="188"/>
      <c r="V7" s="215"/>
      <c r="W7" s="215"/>
      <c r="X7" s="188"/>
      <c r="Y7" s="107"/>
      <c r="Z7" s="192"/>
      <c r="AA7" s="192"/>
      <c r="AB7" s="221"/>
      <c r="AC7" s="113"/>
      <c r="AD7" s="225"/>
      <c r="AE7" s="192"/>
      <c r="AF7" s="190"/>
      <c r="AG7" s="43"/>
      <c r="AH7" s="192"/>
      <c r="AI7" s="192"/>
    </row>
    <row r="8" spans="1:35" s="41" customFormat="1" ht="15" customHeight="1">
      <c r="A8" s="195"/>
      <c r="B8" s="198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114">
        <v>2422</v>
      </c>
      <c r="D10" s="115">
        <v>2758</v>
      </c>
      <c r="E10" s="115">
        <v>40</v>
      </c>
      <c r="F10" s="56"/>
      <c r="G10" s="114">
        <v>117</v>
      </c>
      <c r="H10" s="115">
        <v>112</v>
      </c>
      <c r="I10" s="122">
        <v>0</v>
      </c>
      <c r="J10" s="56"/>
      <c r="K10" s="114">
        <v>186</v>
      </c>
      <c r="L10" s="115">
        <v>225</v>
      </c>
      <c r="M10" s="115">
        <v>82</v>
      </c>
      <c r="N10" s="115">
        <v>2</v>
      </c>
      <c r="O10" s="56"/>
      <c r="P10" s="114">
        <v>25</v>
      </c>
      <c r="Q10" s="115">
        <v>25</v>
      </c>
      <c r="R10" s="115">
        <v>0</v>
      </c>
      <c r="S10" s="115">
        <v>0</v>
      </c>
      <c r="T10" s="56"/>
      <c r="U10" s="114">
        <v>11</v>
      </c>
      <c r="V10" s="122">
        <v>8</v>
      </c>
      <c r="W10" s="122">
        <v>6</v>
      </c>
      <c r="X10" s="122">
        <v>1</v>
      </c>
      <c r="Y10" s="56"/>
      <c r="Z10" s="114">
        <v>1801</v>
      </c>
      <c r="AA10" s="122">
        <v>1927</v>
      </c>
      <c r="AB10" s="122">
        <v>38</v>
      </c>
      <c r="AC10" s="56"/>
      <c r="AD10" s="114">
        <v>97</v>
      </c>
      <c r="AE10" s="122">
        <v>124</v>
      </c>
      <c r="AF10" s="122">
        <v>0</v>
      </c>
      <c r="AG10" s="56"/>
      <c r="AH10" s="114">
        <v>196</v>
      </c>
      <c r="AI10" s="115">
        <v>345</v>
      </c>
    </row>
    <row r="11" spans="1:35" s="41" customFormat="1" ht="24.95" customHeight="1">
      <c r="A11" s="54">
        <v>2</v>
      </c>
      <c r="B11" s="55" t="s">
        <v>2</v>
      </c>
      <c r="C11" s="116">
        <v>1584</v>
      </c>
      <c r="D11" s="117">
        <v>1643</v>
      </c>
      <c r="E11" s="117">
        <v>20</v>
      </c>
      <c r="F11" s="56"/>
      <c r="G11" s="116">
        <v>120</v>
      </c>
      <c r="H11" s="117">
        <v>121</v>
      </c>
      <c r="I11" s="123">
        <v>0</v>
      </c>
      <c r="J11" s="56"/>
      <c r="K11" s="116">
        <v>185</v>
      </c>
      <c r="L11" s="117">
        <v>156</v>
      </c>
      <c r="M11" s="117">
        <v>28</v>
      </c>
      <c r="N11" s="117">
        <v>0</v>
      </c>
      <c r="O11" s="56"/>
      <c r="P11" s="116">
        <v>16</v>
      </c>
      <c r="Q11" s="117">
        <v>15</v>
      </c>
      <c r="R11" s="117">
        <v>0</v>
      </c>
      <c r="S11" s="117">
        <v>0</v>
      </c>
      <c r="T11" s="56"/>
      <c r="U11" s="116">
        <v>9</v>
      </c>
      <c r="V11" s="123">
        <v>3</v>
      </c>
      <c r="W11" s="123">
        <v>1</v>
      </c>
      <c r="X11" s="123">
        <v>0</v>
      </c>
      <c r="Y11" s="56"/>
      <c r="Z11" s="116">
        <v>1095</v>
      </c>
      <c r="AA11" s="123">
        <v>1173</v>
      </c>
      <c r="AB11" s="123">
        <v>20</v>
      </c>
      <c r="AC11" s="56"/>
      <c r="AD11" s="116">
        <v>77</v>
      </c>
      <c r="AE11" s="123">
        <v>71</v>
      </c>
      <c r="AF11" s="123">
        <v>0</v>
      </c>
      <c r="AG11" s="56"/>
      <c r="AH11" s="116">
        <v>91</v>
      </c>
      <c r="AI11" s="117">
        <v>107</v>
      </c>
    </row>
    <row r="12" spans="1:35" s="41" customFormat="1" ht="24.95" customHeight="1">
      <c r="A12" s="54">
        <v>3</v>
      </c>
      <c r="B12" s="55" t="s">
        <v>3</v>
      </c>
      <c r="C12" s="116">
        <v>7234</v>
      </c>
      <c r="D12" s="117">
        <v>7131</v>
      </c>
      <c r="E12" s="117">
        <v>46</v>
      </c>
      <c r="F12" s="56"/>
      <c r="G12" s="116">
        <v>235</v>
      </c>
      <c r="H12" s="117">
        <v>249</v>
      </c>
      <c r="I12" s="123">
        <v>0</v>
      </c>
      <c r="J12" s="56"/>
      <c r="K12" s="116">
        <v>519</v>
      </c>
      <c r="L12" s="117">
        <v>581</v>
      </c>
      <c r="M12" s="117">
        <v>108</v>
      </c>
      <c r="N12" s="117">
        <v>1</v>
      </c>
      <c r="O12" s="56"/>
      <c r="P12" s="116">
        <v>31</v>
      </c>
      <c r="Q12" s="117">
        <v>28</v>
      </c>
      <c r="R12" s="117">
        <v>1</v>
      </c>
      <c r="S12" s="117">
        <v>0</v>
      </c>
      <c r="T12" s="56"/>
      <c r="U12" s="116">
        <v>32</v>
      </c>
      <c r="V12" s="123">
        <v>16</v>
      </c>
      <c r="W12" s="123">
        <v>10</v>
      </c>
      <c r="X12" s="123">
        <v>0</v>
      </c>
      <c r="Y12" s="56"/>
      <c r="Z12" s="116">
        <v>5998</v>
      </c>
      <c r="AA12" s="123">
        <v>5828</v>
      </c>
      <c r="AB12" s="123">
        <v>45</v>
      </c>
      <c r="AC12" s="56"/>
      <c r="AD12" s="116">
        <v>260</v>
      </c>
      <c r="AE12" s="123">
        <v>276</v>
      </c>
      <c r="AF12" s="123">
        <v>0</v>
      </c>
      <c r="AG12" s="56"/>
      <c r="AH12" s="116">
        <v>191</v>
      </c>
      <c r="AI12" s="117">
        <v>169</v>
      </c>
    </row>
    <row r="13" spans="1:35" s="41" customFormat="1" ht="24.95" customHeight="1">
      <c r="A13" s="54">
        <v>4</v>
      </c>
      <c r="B13" s="55" t="s">
        <v>21</v>
      </c>
      <c r="C13" s="116">
        <v>3608</v>
      </c>
      <c r="D13" s="117">
        <v>3880</v>
      </c>
      <c r="E13" s="117">
        <v>61</v>
      </c>
      <c r="F13" s="56"/>
      <c r="G13" s="116">
        <v>121</v>
      </c>
      <c r="H13" s="117">
        <v>129</v>
      </c>
      <c r="I13" s="123">
        <v>0</v>
      </c>
      <c r="J13" s="56"/>
      <c r="K13" s="116">
        <v>517</v>
      </c>
      <c r="L13" s="117">
        <v>469</v>
      </c>
      <c r="M13" s="117">
        <v>39</v>
      </c>
      <c r="N13" s="117">
        <v>3</v>
      </c>
      <c r="O13" s="56"/>
      <c r="P13" s="116">
        <v>56</v>
      </c>
      <c r="Q13" s="117">
        <v>57</v>
      </c>
      <c r="R13" s="117">
        <v>0</v>
      </c>
      <c r="S13" s="117">
        <v>0</v>
      </c>
      <c r="T13" s="56"/>
      <c r="U13" s="116">
        <v>12</v>
      </c>
      <c r="V13" s="123">
        <v>12</v>
      </c>
      <c r="W13" s="123">
        <v>7</v>
      </c>
      <c r="X13" s="123">
        <v>1</v>
      </c>
      <c r="Y13" s="56"/>
      <c r="Z13" s="116">
        <v>2584</v>
      </c>
      <c r="AA13" s="123">
        <v>2837</v>
      </c>
      <c r="AB13" s="123">
        <v>58</v>
      </c>
      <c r="AC13" s="56"/>
      <c r="AD13" s="116">
        <v>279</v>
      </c>
      <c r="AE13" s="123">
        <v>340</v>
      </c>
      <c r="AF13" s="123">
        <v>0</v>
      </c>
      <c r="AG13" s="56"/>
      <c r="AH13" s="116">
        <v>51</v>
      </c>
      <c r="AI13" s="117">
        <v>48</v>
      </c>
    </row>
    <row r="14" spans="1:35" s="41" customFormat="1" ht="24.95" customHeight="1">
      <c r="A14" s="54">
        <v>5</v>
      </c>
      <c r="B14" s="55" t="s">
        <v>4</v>
      </c>
      <c r="C14" s="116">
        <v>2104</v>
      </c>
      <c r="D14" s="117">
        <v>2129</v>
      </c>
      <c r="E14" s="117">
        <v>29</v>
      </c>
      <c r="F14" s="56"/>
      <c r="G14" s="116">
        <v>94</v>
      </c>
      <c r="H14" s="117">
        <v>107</v>
      </c>
      <c r="I14" s="123">
        <v>0</v>
      </c>
      <c r="J14" s="56"/>
      <c r="K14" s="116">
        <v>227</v>
      </c>
      <c r="L14" s="117">
        <v>191</v>
      </c>
      <c r="M14" s="117">
        <v>40</v>
      </c>
      <c r="N14" s="117">
        <v>2</v>
      </c>
      <c r="O14" s="56"/>
      <c r="P14" s="116">
        <v>22</v>
      </c>
      <c r="Q14" s="117">
        <v>13</v>
      </c>
      <c r="R14" s="117">
        <v>0</v>
      </c>
      <c r="S14" s="117">
        <v>0</v>
      </c>
      <c r="T14" s="56"/>
      <c r="U14" s="116">
        <v>10</v>
      </c>
      <c r="V14" s="123">
        <v>7</v>
      </c>
      <c r="W14" s="123">
        <v>3</v>
      </c>
      <c r="X14" s="123">
        <v>2</v>
      </c>
      <c r="Y14" s="56"/>
      <c r="Z14" s="116">
        <v>1498</v>
      </c>
      <c r="AA14" s="123">
        <v>1607</v>
      </c>
      <c r="AB14" s="123">
        <v>27</v>
      </c>
      <c r="AC14" s="56"/>
      <c r="AD14" s="116">
        <v>133</v>
      </c>
      <c r="AE14" s="123">
        <v>121</v>
      </c>
      <c r="AF14" s="123">
        <v>0</v>
      </c>
      <c r="AG14" s="56"/>
      <c r="AH14" s="116">
        <v>130</v>
      </c>
      <c r="AI14" s="117">
        <v>90</v>
      </c>
    </row>
    <row r="15" spans="1:35" s="41" customFormat="1" ht="24.95" customHeight="1">
      <c r="A15" s="54">
        <v>6</v>
      </c>
      <c r="B15" s="55" t="s">
        <v>5</v>
      </c>
      <c r="C15" s="116">
        <v>1832</v>
      </c>
      <c r="D15" s="117">
        <v>2189</v>
      </c>
      <c r="E15" s="117">
        <v>40</v>
      </c>
      <c r="F15" s="56"/>
      <c r="G15" s="116">
        <v>84</v>
      </c>
      <c r="H15" s="117">
        <v>105</v>
      </c>
      <c r="I15" s="123">
        <v>0</v>
      </c>
      <c r="J15" s="56"/>
      <c r="K15" s="116">
        <v>129</v>
      </c>
      <c r="L15" s="117">
        <v>224</v>
      </c>
      <c r="M15" s="117">
        <v>46</v>
      </c>
      <c r="N15" s="117">
        <v>3</v>
      </c>
      <c r="O15" s="56"/>
      <c r="P15" s="116">
        <v>14</v>
      </c>
      <c r="Q15" s="117">
        <v>12</v>
      </c>
      <c r="R15" s="117">
        <v>1</v>
      </c>
      <c r="S15" s="117">
        <v>0</v>
      </c>
      <c r="T15" s="56"/>
      <c r="U15" s="116">
        <v>1</v>
      </c>
      <c r="V15" s="123">
        <v>0</v>
      </c>
      <c r="W15" s="123">
        <v>0</v>
      </c>
      <c r="X15" s="123">
        <v>0</v>
      </c>
      <c r="Y15" s="56"/>
      <c r="Z15" s="116">
        <v>1449</v>
      </c>
      <c r="AA15" s="123">
        <v>1678</v>
      </c>
      <c r="AB15" s="123">
        <v>37</v>
      </c>
      <c r="AC15" s="56"/>
      <c r="AD15" s="116">
        <v>79</v>
      </c>
      <c r="AE15" s="123">
        <v>110</v>
      </c>
      <c r="AF15" s="123">
        <v>0</v>
      </c>
      <c r="AG15" s="56"/>
      <c r="AH15" s="116">
        <v>77</v>
      </c>
      <c r="AI15" s="117">
        <v>60</v>
      </c>
    </row>
    <row r="16" spans="1:35" s="41" customFormat="1" ht="24.95" customHeight="1">
      <c r="A16" s="54">
        <v>7</v>
      </c>
      <c r="B16" s="55" t="s">
        <v>6</v>
      </c>
      <c r="C16" s="116">
        <v>3585</v>
      </c>
      <c r="D16" s="117">
        <v>3666</v>
      </c>
      <c r="E16" s="117">
        <v>30</v>
      </c>
      <c r="F16" s="56"/>
      <c r="G16" s="116">
        <v>118</v>
      </c>
      <c r="H16" s="117">
        <v>156</v>
      </c>
      <c r="I16" s="123">
        <v>0</v>
      </c>
      <c r="J16" s="56"/>
      <c r="K16" s="116">
        <v>291</v>
      </c>
      <c r="L16" s="117">
        <v>287</v>
      </c>
      <c r="M16" s="117">
        <v>77</v>
      </c>
      <c r="N16" s="117">
        <v>2</v>
      </c>
      <c r="O16" s="56"/>
      <c r="P16" s="116">
        <v>15</v>
      </c>
      <c r="Q16" s="117">
        <v>24</v>
      </c>
      <c r="R16" s="117">
        <v>0</v>
      </c>
      <c r="S16" s="117">
        <v>0</v>
      </c>
      <c r="T16" s="56"/>
      <c r="U16" s="116">
        <v>13</v>
      </c>
      <c r="V16" s="123">
        <v>8</v>
      </c>
      <c r="W16" s="123">
        <v>7</v>
      </c>
      <c r="X16" s="123">
        <v>0</v>
      </c>
      <c r="Y16" s="56"/>
      <c r="Z16" s="116">
        <v>2821</v>
      </c>
      <c r="AA16" s="123">
        <v>2892</v>
      </c>
      <c r="AB16" s="123">
        <v>28</v>
      </c>
      <c r="AC16" s="56"/>
      <c r="AD16" s="116">
        <v>174</v>
      </c>
      <c r="AE16" s="123">
        <v>150</v>
      </c>
      <c r="AF16" s="123">
        <v>0</v>
      </c>
      <c r="AG16" s="56"/>
      <c r="AH16" s="116">
        <v>166</v>
      </c>
      <c r="AI16" s="117">
        <v>157</v>
      </c>
    </row>
    <row r="17" spans="1:35" s="41" customFormat="1" ht="24.95" customHeight="1">
      <c r="A17" s="54">
        <v>8</v>
      </c>
      <c r="B17" s="55" t="s">
        <v>22</v>
      </c>
      <c r="C17" s="116">
        <v>991</v>
      </c>
      <c r="D17" s="117">
        <v>1175</v>
      </c>
      <c r="E17" s="117">
        <v>4</v>
      </c>
      <c r="F17" s="56"/>
      <c r="G17" s="116">
        <v>97</v>
      </c>
      <c r="H17" s="117">
        <v>103</v>
      </c>
      <c r="I17" s="123">
        <v>0</v>
      </c>
      <c r="J17" s="56"/>
      <c r="K17" s="116">
        <v>158</v>
      </c>
      <c r="L17" s="117">
        <v>196</v>
      </c>
      <c r="M17" s="117">
        <v>18</v>
      </c>
      <c r="N17" s="117">
        <v>0</v>
      </c>
      <c r="O17" s="56"/>
      <c r="P17" s="116">
        <v>26</v>
      </c>
      <c r="Q17" s="117">
        <v>30</v>
      </c>
      <c r="R17" s="117">
        <v>0</v>
      </c>
      <c r="S17" s="117">
        <v>0</v>
      </c>
      <c r="T17" s="56"/>
      <c r="U17" s="116">
        <v>4</v>
      </c>
      <c r="V17" s="123">
        <v>0</v>
      </c>
      <c r="W17" s="123">
        <v>0</v>
      </c>
      <c r="X17" s="123">
        <v>0</v>
      </c>
      <c r="Y17" s="56"/>
      <c r="Z17" s="116">
        <v>544</v>
      </c>
      <c r="AA17" s="123">
        <v>647</v>
      </c>
      <c r="AB17" s="123">
        <v>4</v>
      </c>
      <c r="AC17" s="56"/>
      <c r="AD17" s="116">
        <v>102</v>
      </c>
      <c r="AE17" s="123">
        <v>144</v>
      </c>
      <c r="AF17" s="123">
        <v>0</v>
      </c>
      <c r="AG17" s="56"/>
      <c r="AH17" s="116">
        <v>64</v>
      </c>
      <c r="AI17" s="117">
        <v>55</v>
      </c>
    </row>
    <row r="18" spans="1:35" s="41" customFormat="1" ht="24.95" customHeight="1">
      <c r="A18" s="54">
        <v>9</v>
      </c>
      <c r="B18" s="55" t="s">
        <v>66</v>
      </c>
      <c r="C18" s="116">
        <v>8108</v>
      </c>
      <c r="D18" s="117">
        <v>9203</v>
      </c>
      <c r="E18" s="117">
        <v>44</v>
      </c>
      <c r="F18" s="56"/>
      <c r="G18" s="116">
        <v>377</v>
      </c>
      <c r="H18" s="117">
        <v>425</v>
      </c>
      <c r="I18" s="123">
        <v>0</v>
      </c>
      <c r="J18" s="56"/>
      <c r="K18" s="116">
        <v>763</v>
      </c>
      <c r="L18" s="117">
        <v>1140</v>
      </c>
      <c r="M18" s="117">
        <v>233</v>
      </c>
      <c r="N18" s="117">
        <v>6</v>
      </c>
      <c r="O18" s="56"/>
      <c r="P18" s="116">
        <v>51</v>
      </c>
      <c r="Q18" s="117">
        <v>55</v>
      </c>
      <c r="R18" s="117">
        <v>2</v>
      </c>
      <c r="S18" s="117">
        <v>0</v>
      </c>
      <c r="T18" s="56"/>
      <c r="U18" s="116">
        <v>19</v>
      </c>
      <c r="V18" s="123">
        <v>11</v>
      </c>
      <c r="W18" s="123">
        <v>10</v>
      </c>
      <c r="X18" s="123">
        <v>0</v>
      </c>
      <c r="Y18" s="56"/>
      <c r="Z18" s="116">
        <v>5757</v>
      </c>
      <c r="AA18" s="123">
        <v>6304</v>
      </c>
      <c r="AB18" s="123">
        <v>37</v>
      </c>
      <c r="AC18" s="56"/>
      <c r="AD18" s="116">
        <v>965</v>
      </c>
      <c r="AE18" s="123">
        <v>1057</v>
      </c>
      <c r="AF18" s="123">
        <v>1</v>
      </c>
      <c r="AG18" s="56"/>
      <c r="AH18" s="116">
        <v>195</v>
      </c>
      <c r="AI18" s="117">
        <v>222</v>
      </c>
    </row>
    <row r="19" spans="1:35" s="41" customFormat="1" ht="24.95" customHeight="1">
      <c r="A19" s="54">
        <v>10</v>
      </c>
      <c r="B19" s="55" t="s">
        <v>7</v>
      </c>
      <c r="C19" s="116">
        <v>1994</v>
      </c>
      <c r="D19" s="117">
        <v>2003</v>
      </c>
      <c r="E19" s="117">
        <v>24</v>
      </c>
      <c r="F19" s="56"/>
      <c r="G19" s="116">
        <v>50</v>
      </c>
      <c r="H19" s="117">
        <v>54</v>
      </c>
      <c r="I19" s="123">
        <v>0</v>
      </c>
      <c r="J19" s="56"/>
      <c r="K19" s="116">
        <v>151</v>
      </c>
      <c r="L19" s="117">
        <v>140</v>
      </c>
      <c r="M19" s="117">
        <v>43</v>
      </c>
      <c r="N19" s="117">
        <v>0</v>
      </c>
      <c r="O19" s="56"/>
      <c r="P19" s="116">
        <v>1</v>
      </c>
      <c r="Q19" s="117">
        <v>2</v>
      </c>
      <c r="R19" s="117">
        <v>0</v>
      </c>
      <c r="S19" s="117">
        <v>0</v>
      </c>
      <c r="T19" s="56"/>
      <c r="U19" s="116">
        <v>4</v>
      </c>
      <c r="V19" s="123">
        <v>1</v>
      </c>
      <c r="W19" s="123">
        <v>1</v>
      </c>
      <c r="X19" s="123">
        <v>0</v>
      </c>
      <c r="Y19" s="56"/>
      <c r="Z19" s="116">
        <v>1564</v>
      </c>
      <c r="AA19" s="123">
        <v>1588</v>
      </c>
      <c r="AB19" s="123">
        <v>24</v>
      </c>
      <c r="AC19" s="56"/>
      <c r="AD19" s="116">
        <v>75</v>
      </c>
      <c r="AE19" s="123">
        <v>72</v>
      </c>
      <c r="AF19" s="123">
        <v>0</v>
      </c>
      <c r="AG19" s="56"/>
      <c r="AH19" s="116">
        <v>153</v>
      </c>
      <c r="AI19" s="117">
        <v>147</v>
      </c>
    </row>
    <row r="20" spans="1:35" s="41" customFormat="1" ht="24.95" customHeight="1">
      <c r="A20" s="54">
        <v>11</v>
      </c>
      <c r="B20" s="55" t="s">
        <v>23</v>
      </c>
      <c r="C20" s="116">
        <v>1760</v>
      </c>
      <c r="D20" s="117">
        <v>1989</v>
      </c>
      <c r="E20" s="117">
        <v>26</v>
      </c>
      <c r="F20" s="56"/>
      <c r="G20" s="116">
        <v>28</v>
      </c>
      <c r="H20" s="117">
        <v>40</v>
      </c>
      <c r="I20" s="123">
        <v>0</v>
      </c>
      <c r="J20" s="56"/>
      <c r="K20" s="116">
        <v>114</v>
      </c>
      <c r="L20" s="117">
        <v>120</v>
      </c>
      <c r="M20" s="117">
        <v>52</v>
      </c>
      <c r="N20" s="117">
        <v>0</v>
      </c>
      <c r="O20" s="56"/>
      <c r="P20" s="116">
        <v>7</v>
      </c>
      <c r="Q20" s="117">
        <v>5</v>
      </c>
      <c r="R20" s="117">
        <v>0</v>
      </c>
      <c r="S20" s="117">
        <v>0</v>
      </c>
      <c r="T20" s="56"/>
      <c r="U20" s="116">
        <v>6</v>
      </c>
      <c r="V20" s="123">
        <v>4</v>
      </c>
      <c r="W20" s="123">
        <v>3</v>
      </c>
      <c r="X20" s="123">
        <v>0</v>
      </c>
      <c r="Y20" s="56"/>
      <c r="Z20" s="116">
        <v>1550</v>
      </c>
      <c r="AA20" s="123">
        <v>1750</v>
      </c>
      <c r="AB20" s="123">
        <v>26</v>
      </c>
      <c r="AC20" s="56"/>
      <c r="AD20" s="116">
        <v>51</v>
      </c>
      <c r="AE20" s="123">
        <v>62</v>
      </c>
      <c r="AF20" s="123">
        <v>0</v>
      </c>
      <c r="AG20" s="56"/>
      <c r="AH20" s="116">
        <v>10</v>
      </c>
      <c r="AI20" s="117">
        <v>12</v>
      </c>
    </row>
    <row r="21" spans="1:35" s="41" customFormat="1" ht="24.95" customHeight="1">
      <c r="A21" s="54">
        <v>12</v>
      </c>
      <c r="B21" s="55" t="s">
        <v>8</v>
      </c>
      <c r="C21" s="116">
        <v>3044</v>
      </c>
      <c r="D21" s="117">
        <v>3115</v>
      </c>
      <c r="E21" s="117">
        <v>23</v>
      </c>
      <c r="F21" s="56"/>
      <c r="G21" s="116">
        <v>194</v>
      </c>
      <c r="H21" s="117">
        <v>200</v>
      </c>
      <c r="I21" s="123">
        <v>0</v>
      </c>
      <c r="J21" s="56"/>
      <c r="K21" s="116">
        <v>310</v>
      </c>
      <c r="L21" s="117">
        <v>381</v>
      </c>
      <c r="M21" s="117">
        <v>68</v>
      </c>
      <c r="N21" s="117">
        <v>1</v>
      </c>
      <c r="O21" s="56"/>
      <c r="P21" s="116">
        <v>29</v>
      </c>
      <c r="Q21" s="117">
        <v>33</v>
      </c>
      <c r="R21" s="117">
        <v>2</v>
      </c>
      <c r="S21" s="117">
        <v>0</v>
      </c>
      <c r="T21" s="56"/>
      <c r="U21" s="116">
        <v>20</v>
      </c>
      <c r="V21" s="123">
        <v>7</v>
      </c>
      <c r="W21" s="123">
        <v>4</v>
      </c>
      <c r="X21" s="123">
        <v>1</v>
      </c>
      <c r="Y21" s="56"/>
      <c r="Z21" s="116">
        <v>2046</v>
      </c>
      <c r="AA21" s="123">
        <v>1991</v>
      </c>
      <c r="AB21" s="123">
        <v>22</v>
      </c>
      <c r="AC21" s="56"/>
      <c r="AD21" s="116">
        <v>299</v>
      </c>
      <c r="AE21" s="123">
        <v>329</v>
      </c>
      <c r="AF21" s="123">
        <v>0</v>
      </c>
      <c r="AG21" s="56"/>
      <c r="AH21" s="116">
        <v>166</v>
      </c>
      <c r="AI21" s="117">
        <v>181</v>
      </c>
    </row>
    <row r="22" spans="1:35" s="41" customFormat="1" ht="24.95" customHeight="1">
      <c r="A22" s="54">
        <v>13</v>
      </c>
      <c r="B22" s="55" t="s">
        <v>9</v>
      </c>
      <c r="C22" s="116">
        <v>2160</v>
      </c>
      <c r="D22" s="117">
        <v>2173</v>
      </c>
      <c r="E22" s="117">
        <v>38</v>
      </c>
      <c r="F22" s="56"/>
      <c r="G22" s="116">
        <v>90</v>
      </c>
      <c r="H22" s="117">
        <v>87</v>
      </c>
      <c r="I22" s="123">
        <v>0</v>
      </c>
      <c r="J22" s="56"/>
      <c r="K22" s="116">
        <v>173</v>
      </c>
      <c r="L22" s="117">
        <v>181</v>
      </c>
      <c r="M22" s="117">
        <v>24</v>
      </c>
      <c r="N22" s="117">
        <v>2</v>
      </c>
      <c r="O22" s="56"/>
      <c r="P22" s="116">
        <v>8</v>
      </c>
      <c r="Q22" s="117">
        <v>11</v>
      </c>
      <c r="R22" s="117">
        <v>0</v>
      </c>
      <c r="S22" s="117">
        <v>0</v>
      </c>
      <c r="T22" s="56"/>
      <c r="U22" s="116">
        <v>5</v>
      </c>
      <c r="V22" s="123">
        <v>4</v>
      </c>
      <c r="W22" s="123">
        <v>0</v>
      </c>
      <c r="X22" s="123">
        <v>2</v>
      </c>
      <c r="Y22" s="56"/>
      <c r="Z22" s="116">
        <v>1686</v>
      </c>
      <c r="AA22" s="123">
        <v>1694</v>
      </c>
      <c r="AB22" s="123">
        <v>36</v>
      </c>
      <c r="AC22" s="56"/>
      <c r="AD22" s="116">
        <v>162</v>
      </c>
      <c r="AE22" s="123">
        <v>143</v>
      </c>
      <c r="AF22" s="123">
        <v>0</v>
      </c>
      <c r="AG22" s="56"/>
      <c r="AH22" s="116">
        <v>41</v>
      </c>
      <c r="AI22" s="117">
        <v>57</v>
      </c>
    </row>
    <row r="23" spans="1:35" s="41" customFormat="1" ht="24.95" customHeight="1">
      <c r="A23" s="54">
        <v>14</v>
      </c>
      <c r="B23" s="55" t="s">
        <v>24</v>
      </c>
      <c r="C23" s="116">
        <v>3811</v>
      </c>
      <c r="D23" s="117">
        <v>4371</v>
      </c>
      <c r="E23" s="117">
        <v>95</v>
      </c>
      <c r="F23" s="56"/>
      <c r="G23" s="116">
        <v>183</v>
      </c>
      <c r="H23" s="117">
        <v>197</v>
      </c>
      <c r="I23" s="123">
        <v>0</v>
      </c>
      <c r="J23" s="56"/>
      <c r="K23" s="116">
        <v>261</v>
      </c>
      <c r="L23" s="117">
        <v>379</v>
      </c>
      <c r="M23" s="117">
        <v>84</v>
      </c>
      <c r="N23" s="117">
        <v>2</v>
      </c>
      <c r="O23" s="56"/>
      <c r="P23" s="116">
        <v>17</v>
      </c>
      <c r="Q23" s="117">
        <v>14</v>
      </c>
      <c r="R23" s="117">
        <v>0</v>
      </c>
      <c r="S23" s="117">
        <v>0</v>
      </c>
      <c r="T23" s="56"/>
      <c r="U23" s="116">
        <v>10</v>
      </c>
      <c r="V23" s="123">
        <v>7</v>
      </c>
      <c r="W23" s="123">
        <v>4</v>
      </c>
      <c r="X23" s="123">
        <v>0</v>
      </c>
      <c r="Y23" s="56"/>
      <c r="Z23" s="116">
        <v>2928</v>
      </c>
      <c r="AA23" s="123">
        <v>3355</v>
      </c>
      <c r="AB23" s="123">
        <v>89</v>
      </c>
      <c r="AC23" s="56"/>
      <c r="AD23" s="116">
        <v>301</v>
      </c>
      <c r="AE23" s="123">
        <v>347</v>
      </c>
      <c r="AF23" s="123">
        <v>4</v>
      </c>
      <c r="AG23" s="56"/>
      <c r="AH23" s="116">
        <v>121</v>
      </c>
      <c r="AI23" s="117">
        <v>79</v>
      </c>
    </row>
    <row r="24" spans="1:35" s="41" customFormat="1" ht="24.95" customHeight="1">
      <c r="A24" s="54">
        <v>15</v>
      </c>
      <c r="B24" s="55" t="s">
        <v>10</v>
      </c>
      <c r="C24" s="116">
        <v>2562</v>
      </c>
      <c r="D24" s="117">
        <v>2591</v>
      </c>
      <c r="E24" s="117">
        <v>19</v>
      </c>
      <c r="F24" s="56"/>
      <c r="G24" s="116">
        <v>90</v>
      </c>
      <c r="H24" s="117">
        <v>105</v>
      </c>
      <c r="I24" s="123">
        <v>0</v>
      </c>
      <c r="J24" s="56"/>
      <c r="K24" s="116">
        <v>216</v>
      </c>
      <c r="L24" s="117">
        <v>210</v>
      </c>
      <c r="M24" s="117">
        <v>34</v>
      </c>
      <c r="N24" s="117">
        <v>1</v>
      </c>
      <c r="O24" s="56"/>
      <c r="P24" s="116">
        <v>16</v>
      </c>
      <c r="Q24" s="117">
        <v>17</v>
      </c>
      <c r="R24" s="117">
        <v>0</v>
      </c>
      <c r="S24" s="117">
        <v>0</v>
      </c>
      <c r="T24" s="56"/>
      <c r="U24" s="116">
        <v>13</v>
      </c>
      <c r="V24" s="123">
        <v>9</v>
      </c>
      <c r="W24" s="123">
        <v>4</v>
      </c>
      <c r="X24" s="123">
        <v>0</v>
      </c>
      <c r="Y24" s="56"/>
      <c r="Z24" s="116">
        <v>1999</v>
      </c>
      <c r="AA24" s="123">
        <v>2015</v>
      </c>
      <c r="AB24" s="123">
        <v>18</v>
      </c>
      <c r="AC24" s="56"/>
      <c r="AD24" s="116">
        <v>76</v>
      </c>
      <c r="AE24" s="123">
        <v>96</v>
      </c>
      <c r="AF24" s="123">
        <v>0</v>
      </c>
      <c r="AG24" s="56"/>
      <c r="AH24" s="116">
        <v>165</v>
      </c>
      <c r="AI24" s="117">
        <v>148</v>
      </c>
    </row>
    <row r="25" spans="1:35" s="41" customFormat="1" ht="24.95" customHeight="1">
      <c r="A25" s="54">
        <v>16</v>
      </c>
      <c r="B25" s="55" t="s">
        <v>11</v>
      </c>
      <c r="C25" s="116">
        <v>1703</v>
      </c>
      <c r="D25" s="117">
        <v>1718</v>
      </c>
      <c r="E25" s="117">
        <v>33</v>
      </c>
      <c r="F25" s="56"/>
      <c r="G25" s="116">
        <v>101</v>
      </c>
      <c r="H25" s="117">
        <v>91</v>
      </c>
      <c r="I25" s="123">
        <v>0</v>
      </c>
      <c r="J25" s="56"/>
      <c r="K25" s="116">
        <v>150</v>
      </c>
      <c r="L25" s="117">
        <v>150</v>
      </c>
      <c r="M25" s="117">
        <v>30</v>
      </c>
      <c r="N25" s="117">
        <v>1</v>
      </c>
      <c r="O25" s="56"/>
      <c r="P25" s="116">
        <v>13</v>
      </c>
      <c r="Q25" s="117">
        <v>11</v>
      </c>
      <c r="R25" s="117">
        <v>1</v>
      </c>
      <c r="S25" s="117">
        <v>0</v>
      </c>
      <c r="T25" s="56"/>
      <c r="U25" s="116">
        <v>5</v>
      </c>
      <c r="V25" s="123">
        <v>3</v>
      </c>
      <c r="W25" s="123">
        <v>2</v>
      </c>
      <c r="X25" s="123">
        <v>0</v>
      </c>
      <c r="Y25" s="56"/>
      <c r="Z25" s="116">
        <v>1133</v>
      </c>
      <c r="AA25" s="123">
        <v>1226</v>
      </c>
      <c r="AB25" s="123">
        <v>32</v>
      </c>
      <c r="AC25" s="56"/>
      <c r="AD25" s="116">
        <v>112</v>
      </c>
      <c r="AE25" s="123">
        <v>83</v>
      </c>
      <c r="AF25" s="123">
        <v>0</v>
      </c>
      <c r="AG25" s="56"/>
      <c r="AH25" s="116">
        <v>194</v>
      </c>
      <c r="AI25" s="117">
        <v>157</v>
      </c>
    </row>
    <row r="26" spans="1:35" s="41" customFormat="1" ht="24.95" customHeight="1">
      <c r="A26" s="54">
        <v>17</v>
      </c>
      <c r="B26" s="55" t="s">
        <v>12</v>
      </c>
      <c r="C26" s="116">
        <v>1579</v>
      </c>
      <c r="D26" s="117">
        <v>1710</v>
      </c>
      <c r="E26" s="117">
        <v>21</v>
      </c>
      <c r="F26" s="56"/>
      <c r="G26" s="116">
        <v>83</v>
      </c>
      <c r="H26" s="117">
        <v>90</v>
      </c>
      <c r="I26" s="123">
        <v>0</v>
      </c>
      <c r="J26" s="56"/>
      <c r="K26" s="116">
        <v>224</v>
      </c>
      <c r="L26" s="117">
        <v>295</v>
      </c>
      <c r="M26" s="117">
        <v>134</v>
      </c>
      <c r="N26" s="117">
        <v>1</v>
      </c>
      <c r="O26" s="56"/>
      <c r="P26" s="116">
        <v>27</v>
      </c>
      <c r="Q26" s="117">
        <v>25</v>
      </c>
      <c r="R26" s="117">
        <v>0</v>
      </c>
      <c r="S26" s="117">
        <v>0</v>
      </c>
      <c r="T26" s="56"/>
      <c r="U26" s="116">
        <v>7</v>
      </c>
      <c r="V26" s="123">
        <v>5</v>
      </c>
      <c r="W26" s="123">
        <v>3</v>
      </c>
      <c r="X26" s="123">
        <v>0</v>
      </c>
      <c r="Y26" s="56"/>
      <c r="Z26" s="116">
        <v>890</v>
      </c>
      <c r="AA26" s="123">
        <v>949</v>
      </c>
      <c r="AB26" s="123">
        <v>20</v>
      </c>
      <c r="AC26" s="56"/>
      <c r="AD26" s="116">
        <v>151</v>
      </c>
      <c r="AE26" s="123">
        <v>147</v>
      </c>
      <c r="AF26" s="123">
        <v>0</v>
      </c>
      <c r="AG26" s="56"/>
      <c r="AH26" s="116">
        <v>204</v>
      </c>
      <c r="AI26" s="117">
        <v>204</v>
      </c>
    </row>
    <row r="27" spans="1:35" s="41" customFormat="1" ht="24.95" customHeight="1">
      <c r="A27" s="54">
        <v>18</v>
      </c>
      <c r="B27" s="55" t="s">
        <v>13</v>
      </c>
      <c r="C27" s="116">
        <v>950</v>
      </c>
      <c r="D27" s="117">
        <v>1136</v>
      </c>
      <c r="E27" s="117">
        <v>4</v>
      </c>
      <c r="F27" s="56"/>
      <c r="G27" s="116">
        <v>60</v>
      </c>
      <c r="H27" s="117">
        <v>85</v>
      </c>
      <c r="I27" s="123">
        <v>0</v>
      </c>
      <c r="J27" s="56"/>
      <c r="K27" s="116">
        <v>111</v>
      </c>
      <c r="L27" s="117">
        <v>154</v>
      </c>
      <c r="M27" s="117">
        <v>61</v>
      </c>
      <c r="N27" s="117">
        <v>0</v>
      </c>
      <c r="O27" s="56"/>
      <c r="P27" s="116">
        <v>12</v>
      </c>
      <c r="Q27" s="117">
        <v>19</v>
      </c>
      <c r="R27" s="117">
        <v>0</v>
      </c>
      <c r="S27" s="117">
        <v>0</v>
      </c>
      <c r="T27" s="56"/>
      <c r="U27" s="116">
        <v>6</v>
      </c>
      <c r="V27" s="123">
        <v>3</v>
      </c>
      <c r="W27" s="123">
        <v>1</v>
      </c>
      <c r="X27" s="123">
        <v>0</v>
      </c>
      <c r="Y27" s="56"/>
      <c r="Z27" s="116">
        <v>603</v>
      </c>
      <c r="AA27" s="123">
        <v>716</v>
      </c>
      <c r="AB27" s="123">
        <v>4</v>
      </c>
      <c r="AC27" s="56"/>
      <c r="AD27" s="116">
        <v>60</v>
      </c>
      <c r="AE27" s="123">
        <v>68</v>
      </c>
      <c r="AF27" s="123">
        <v>0</v>
      </c>
      <c r="AG27" s="56"/>
      <c r="AH27" s="116">
        <v>104</v>
      </c>
      <c r="AI27" s="117">
        <v>94</v>
      </c>
    </row>
    <row r="28" spans="1:35" s="41" customFormat="1" ht="24.95" customHeight="1">
      <c r="A28" s="54">
        <v>19</v>
      </c>
      <c r="B28" s="55" t="s">
        <v>14</v>
      </c>
      <c r="C28" s="116">
        <v>5036</v>
      </c>
      <c r="D28" s="117">
        <v>5092</v>
      </c>
      <c r="E28" s="117">
        <v>44</v>
      </c>
      <c r="F28" s="56"/>
      <c r="G28" s="116">
        <v>235</v>
      </c>
      <c r="H28" s="117">
        <v>226</v>
      </c>
      <c r="I28" s="123">
        <v>0</v>
      </c>
      <c r="J28" s="56"/>
      <c r="K28" s="116">
        <v>297</v>
      </c>
      <c r="L28" s="117">
        <v>356</v>
      </c>
      <c r="M28" s="117">
        <v>40</v>
      </c>
      <c r="N28" s="117">
        <v>4</v>
      </c>
      <c r="O28" s="56"/>
      <c r="P28" s="116">
        <v>18</v>
      </c>
      <c r="Q28" s="117">
        <v>17</v>
      </c>
      <c r="R28" s="117">
        <v>0</v>
      </c>
      <c r="S28" s="117">
        <v>0</v>
      </c>
      <c r="T28" s="56"/>
      <c r="U28" s="116">
        <v>22</v>
      </c>
      <c r="V28" s="123">
        <v>12</v>
      </c>
      <c r="W28" s="123">
        <v>10</v>
      </c>
      <c r="X28" s="123">
        <v>5</v>
      </c>
      <c r="Y28" s="56"/>
      <c r="Z28" s="116">
        <v>4052</v>
      </c>
      <c r="AA28" s="123">
        <v>4085</v>
      </c>
      <c r="AB28" s="123">
        <v>40</v>
      </c>
      <c r="AC28" s="56"/>
      <c r="AD28" s="116">
        <v>262</v>
      </c>
      <c r="AE28" s="123">
        <v>277</v>
      </c>
      <c r="AF28" s="123">
        <v>0</v>
      </c>
      <c r="AG28" s="56"/>
      <c r="AH28" s="116">
        <v>172</v>
      </c>
      <c r="AI28" s="117">
        <v>131</v>
      </c>
    </row>
    <row r="29" spans="1:35" s="41" customFormat="1" ht="24.95" customHeight="1">
      <c r="A29" s="54">
        <v>20</v>
      </c>
      <c r="B29" s="55" t="s">
        <v>15</v>
      </c>
      <c r="C29" s="116">
        <v>1798</v>
      </c>
      <c r="D29" s="117">
        <v>1881</v>
      </c>
      <c r="E29" s="117">
        <v>10</v>
      </c>
      <c r="F29" s="56"/>
      <c r="G29" s="116">
        <v>90</v>
      </c>
      <c r="H29" s="117">
        <v>68</v>
      </c>
      <c r="I29" s="123">
        <v>0</v>
      </c>
      <c r="J29" s="56"/>
      <c r="K29" s="116">
        <v>160</v>
      </c>
      <c r="L29" s="117">
        <v>207</v>
      </c>
      <c r="M29" s="117">
        <v>22</v>
      </c>
      <c r="N29" s="117">
        <v>0</v>
      </c>
      <c r="O29" s="56"/>
      <c r="P29" s="116">
        <v>5</v>
      </c>
      <c r="Q29" s="117">
        <v>5</v>
      </c>
      <c r="R29" s="117">
        <v>0</v>
      </c>
      <c r="S29" s="117">
        <v>0</v>
      </c>
      <c r="T29" s="56"/>
      <c r="U29" s="116">
        <v>8</v>
      </c>
      <c r="V29" s="123">
        <v>4</v>
      </c>
      <c r="W29" s="123">
        <v>3</v>
      </c>
      <c r="X29" s="123">
        <v>0</v>
      </c>
      <c r="Y29" s="56"/>
      <c r="Z29" s="116">
        <v>1262</v>
      </c>
      <c r="AA29" s="123">
        <v>1396</v>
      </c>
      <c r="AB29" s="123">
        <v>10</v>
      </c>
      <c r="AC29" s="56"/>
      <c r="AD29" s="116">
        <v>109</v>
      </c>
      <c r="AE29" s="123">
        <v>78</v>
      </c>
      <c r="AF29" s="123">
        <v>0</v>
      </c>
      <c r="AG29" s="56"/>
      <c r="AH29" s="116">
        <v>172</v>
      </c>
      <c r="AI29" s="117">
        <v>127</v>
      </c>
    </row>
    <row r="30" spans="1:35" s="41" customFormat="1" ht="24.95" customHeight="1">
      <c r="A30" s="54">
        <v>21</v>
      </c>
      <c r="B30" s="55" t="s">
        <v>16</v>
      </c>
      <c r="C30" s="116">
        <v>1719</v>
      </c>
      <c r="D30" s="117">
        <v>1798</v>
      </c>
      <c r="E30" s="117">
        <v>14</v>
      </c>
      <c r="F30" s="56"/>
      <c r="G30" s="116">
        <v>112</v>
      </c>
      <c r="H30" s="117">
        <v>106</v>
      </c>
      <c r="I30" s="123">
        <v>0</v>
      </c>
      <c r="J30" s="56"/>
      <c r="K30" s="116">
        <v>176</v>
      </c>
      <c r="L30" s="117">
        <v>203</v>
      </c>
      <c r="M30" s="117">
        <v>59</v>
      </c>
      <c r="N30" s="117">
        <v>2</v>
      </c>
      <c r="O30" s="56"/>
      <c r="P30" s="116">
        <v>31</v>
      </c>
      <c r="Q30" s="117">
        <v>28</v>
      </c>
      <c r="R30" s="117">
        <v>0</v>
      </c>
      <c r="S30" s="117">
        <v>0</v>
      </c>
      <c r="T30" s="56"/>
      <c r="U30" s="116">
        <v>7</v>
      </c>
      <c r="V30" s="123">
        <v>3</v>
      </c>
      <c r="W30" s="123">
        <v>1</v>
      </c>
      <c r="X30" s="123">
        <v>0</v>
      </c>
      <c r="Y30" s="56"/>
      <c r="Z30" s="116">
        <v>1184</v>
      </c>
      <c r="AA30" s="123">
        <v>1250</v>
      </c>
      <c r="AB30" s="123">
        <v>12</v>
      </c>
      <c r="AC30" s="56"/>
      <c r="AD30" s="116">
        <v>110</v>
      </c>
      <c r="AE30" s="123">
        <v>88</v>
      </c>
      <c r="AF30" s="123">
        <v>0</v>
      </c>
      <c r="AG30" s="56"/>
      <c r="AH30" s="116">
        <v>106</v>
      </c>
      <c r="AI30" s="117">
        <v>123</v>
      </c>
    </row>
    <row r="31" spans="1:35" s="41" customFormat="1" ht="24.95" customHeight="1">
      <c r="A31" s="54">
        <v>22</v>
      </c>
      <c r="B31" s="55" t="s">
        <v>17</v>
      </c>
      <c r="C31" s="116">
        <v>1792</v>
      </c>
      <c r="D31" s="117">
        <v>1899</v>
      </c>
      <c r="E31" s="117">
        <v>13</v>
      </c>
      <c r="F31" s="56"/>
      <c r="G31" s="116">
        <v>93</v>
      </c>
      <c r="H31" s="117">
        <v>91</v>
      </c>
      <c r="I31" s="123">
        <v>0</v>
      </c>
      <c r="J31" s="56"/>
      <c r="K31" s="116">
        <v>118</v>
      </c>
      <c r="L31" s="117">
        <v>112</v>
      </c>
      <c r="M31" s="117">
        <v>27</v>
      </c>
      <c r="N31" s="117">
        <v>1</v>
      </c>
      <c r="O31" s="56"/>
      <c r="P31" s="116">
        <v>10</v>
      </c>
      <c r="Q31" s="117">
        <v>12</v>
      </c>
      <c r="R31" s="117">
        <v>0</v>
      </c>
      <c r="S31" s="117">
        <v>0</v>
      </c>
      <c r="T31" s="56"/>
      <c r="U31" s="116">
        <v>2</v>
      </c>
      <c r="V31" s="123">
        <v>1</v>
      </c>
      <c r="W31" s="123">
        <v>0</v>
      </c>
      <c r="X31" s="123">
        <v>0</v>
      </c>
      <c r="Y31" s="56"/>
      <c r="Z31" s="116">
        <v>1341</v>
      </c>
      <c r="AA31" s="123">
        <v>1489</v>
      </c>
      <c r="AB31" s="123">
        <v>12</v>
      </c>
      <c r="AC31" s="56"/>
      <c r="AD31" s="116">
        <v>122</v>
      </c>
      <c r="AE31" s="123">
        <v>108</v>
      </c>
      <c r="AF31" s="123">
        <v>0</v>
      </c>
      <c r="AG31" s="56"/>
      <c r="AH31" s="116">
        <v>108</v>
      </c>
      <c r="AI31" s="117">
        <v>87</v>
      </c>
    </row>
    <row r="32" spans="1:35" s="41" customFormat="1" ht="24.95" customHeight="1">
      <c r="A32" s="54">
        <v>23</v>
      </c>
      <c r="B32" s="36" t="s">
        <v>19</v>
      </c>
      <c r="C32" s="116">
        <v>976</v>
      </c>
      <c r="D32" s="117">
        <v>1139</v>
      </c>
      <c r="E32" s="117">
        <v>16</v>
      </c>
      <c r="F32" s="56"/>
      <c r="G32" s="116">
        <v>107</v>
      </c>
      <c r="H32" s="117">
        <v>131</v>
      </c>
      <c r="I32" s="123">
        <v>0</v>
      </c>
      <c r="J32" s="56"/>
      <c r="K32" s="116">
        <v>81</v>
      </c>
      <c r="L32" s="117">
        <v>114</v>
      </c>
      <c r="M32" s="117">
        <v>44</v>
      </c>
      <c r="N32" s="117">
        <v>1</v>
      </c>
      <c r="O32" s="56"/>
      <c r="P32" s="116">
        <v>25</v>
      </c>
      <c r="Q32" s="117">
        <v>28</v>
      </c>
      <c r="R32" s="117">
        <v>0</v>
      </c>
      <c r="S32" s="117">
        <v>0</v>
      </c>
      <c r="T32" s="56"/>
      <c r="U32" s="116">
        <v>10</v>
      </c>
      <c r="V32" s="123">
        <v>4</v>
      </c>
      <c r="W32" s="123">
        <v>1</v>
      </c>
      <c r="X32" s="123">
        <v>0</v>
      </c>
      <c r="Y32" s="56"/>
      <c r="Z32" s="116">
        <v>631</v>
      </c>
      <c r="AA32" s="123">
        <v>715</v>
      </c>
      <c r="AB32" s="123">
        <v>15</v>
      </c>
      <c r="AC32" s="56"/>
      <c r="AD32" s="116">
        <v>85</v>
      </c>
      <c r="AE32" s="123">
        <v>113</v>
      </c>
      <c r="AF32" s="123">
        <v>0</v>
      </c>
      <c r="AG32" s="56"/>
      <c r="AH32" s="116">
        <v>47</v>
      </c>
      <c r="AI32" s="117">
        <v>38</v>
      </c>
    </row>
    <row r="33" spans="1:35" s="41" customFormat="1" ht="24.95" customHeight="1">
      <c r="A33" s="54">
        <v>24</v>
      </c>
      <c r="B33" s="36" t="s">
        <v>18</v>
      </c>
      <c r="C33" s="116">
        <v>1545</v>
      </c>
      <c r="D33" s="117">
        <v>1543</v>
      </c>
      <c r="E33" s="117">
        <v>12</v>
      </c>
      <c r="F33" s="56"/>
      <c r="G33" s="116">
        <v>97</v>
      </c>
      <c r="H33" s="117">
        <v>102</v>
      </c>
      <c r="I33" s="123">
        <v>0</v>
      </c>
      <c r="J33" s="56"/>
      <c r="K33" s="116">
        <v>152</v>
      </c>
      <c r="L33" s="117">
        <v>132</v>
      </c>
      <c r="M33" s="117">
        <v>26</v>
      </c>
      <c r="N33" s="117">
        <v>0</v>
      </c>
      <c r="O33" s="56"/>
      <c r="P33" s="116">
        <v>17</v>
      </c>
      <c r="Q33" s="117">
        <v>15</v>
      </c>
      <c r="R33" s="117">
        <v>0</v>
      </c>
      <c r="S33" s="117">
        <v>0</v>
      </c>
      <c r="T33" s="56"/>
      <c r="U33" s="116">
        <v>9</v>
      </c>
      <c r="V33" s="123">
        <v>7</v>
      </c>
      <c r="W33" s="123">
        <v>5</v>
      </c>
      <c r="X33" s="123">
        <v>0</v>
      </c>
      <c r="Y33" s="56"/>
      <c r="Z33" s="116">
        <v>1060</v>
      </c>
      <c r="AA33" s="123">
        <v>1104</v>
      </c>
      <c r="AB33" s="123">
        <v>12</v>
      </c>
      <c r="AC33" s="56"/>
      <c r="AD33" s="116">
        <v>131</v>
      </c>
      <c r="AE33" s="123">
        <v>118</v>
      </c>
      <c r="AF33" s="123">
        <v>0</v>
      </c>
      <c r="AG33" s="56"/>
      <c r="AH33" s="116">
        <v>88</v>
      </c>
      <c r="AI33" s="117">
        <v>72</v>
      </c>
    </row>
    <row r="34" spans="1:35" s="41" customFormat="1" ht="2.25" customHeight="1">
      <c r="A34" s="57"/>
      <c r="B34" s="58"/>
      <c r="C34" s="118"/>
      <c r="D34" s="119"/>
      <c r="E34" s="119"/>
      <c r="F34" s="59"/>
      <c r="G34" s="118"/>
      <c r="H34" s="119"/>
      <c r="I34" s="119"/>
      <c r="J34" s="59"/>
      <c r="K34" s="118"/>
      <c r="L34" s="119"/>
      <c r="M34" s="119"/>
      <c r="N34" s="119"/>
      <c r="O34" s="59"/>
      <c r="P34" s="118"/>
      <c r="Q34" s="124"/>
      <c r="R34" s="124"/>
      <c r="S34" s="119"/>
      <c r="T34" s="59"/>
      <c r="U34" s="118"/>
      <c r="V34" s="119"/>
      <c r="W34" s="119"/>
      <c r="X34" s="119"/>
      <c r="Y34" s="59"/>
      <c r="Z34" s="118"/>
      <c r="AA34" s="123"/>
      <c r="AB34" s="119"/>
      <c r="AC34" s="59"/>
      <c r="AD34" s="118"/>
      <c r="AE34" s="119"/>
      <c r="AF34" s="119"/>
      <c r="AG34" s="59"/>
      <c r="AH34" s="118"/>
      <c r="AI34" s="119"/>
    </row>
    <row r="35" spans="1:35" s="41" customFormat="1" ht="34.5" customHeight="1">
      <c r="A35" s="218" t="s">
        <v>40</v>
      </c>
      <c r="B35" s="219"/>
      <c r="C35" s="120">
        <v>63897</v>
      </c>
      <c r="D35" s="121">
        <v>67932</v>
      </c>
      <c r="E35" s="121">
        <v>706</v>
      </c>
      <c r="F35" s="60">
        <v>0</v>
      </c>
      <c r="G35" s="120">
        <v>2976</v>
      </c>
      <c r="H35" s="121">
        <v>3180</v>
      </c>
      <c r="I35" s="121">
        <v>0</v>
      </c>
      <c r="J35" s="60">
        <v>0</v>
      </c>
      <c r="K35" s="120">
        <v>5669</v>
      </c>
      <c r="L35" s="121">
        <v>6603</v>
      </c>
      <c r="M35" s="121">
        <v>1419</v>
      </c>
      <c r="N35" s="121">
        <v>35</v>
      </c>
      <c r="O35" s="60">
        <v>0</v>
      </c>
      <c r="P35" s="120">
        <v>492</v>
      </c>
      <c r="Q35" s="121">
        <v>501</v>
      </c>
      <c r="R35" s="121">
        <v>7</v>
      </c>
      <c r="S35" s="121">
        <v>0</v>
      </c>
      <c r="T35" s="60">
        <v>0</v>
      </c>
      <c r="U35" s="120">
        <v>245</v>
      </c>
      <c r="V35" s="121">
        <v>139</v>
      </c>
      <c r="W35" s="121">
        <v>86</v>
      </c>
      <c r="X35" s="121">
        <v>12</v>
      </c>
      <c r="Y35" s="60">
        <v>0</v>
      </c>
      <c r="Z35" s="120">
        <v>47476</v>
      </c>
      <c r="AA35" s="121">
        <v>50216</v>
      </c>
      <c r="AB35" s="121">
        <v>666</v>
      </c>
      <c r="AC35" s="60">
        <v>0</v>
      </c>
      <c r="AD35" s="120">
        <v>4272</v>
      </c>
      <c r="AE35" s="121">
        <v>4522</v>
      </c>
      <c r="AF35" s="121">
        <v>5</v>
      </c>
      <c r="AG35" s="60">
        <v>0</v>
      </c>
      <c r="AH35" s="120">
        <v>3012</v>
      </c>
      <c r="AI35" s="121">
        <v>2910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8" activePane="bottomRight" state="frozen"/>
      <selection activeCell="A3" sqref="A3:AI3"/>
      <selection pane="topRight" activeCell="A3" sqref="A3:AI3"/>
      <selection pane="bottomLeft" activeCell="A3" sqref="A3:AI3"/>
      <selection pane="bottomRight" activeCell="A3" sqref="A3:AI3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31" t="s">
        <v>73</v>
      </c>
      <c r="B1" s="231"/>
      <c r="C1" s="231"/>
      <c r="D1" s="231"/>
      <c r="E1" s="231"/>
      <c r="F1" s="231"/>
      <c r="G1" s="231"/>
      <c r="H1" s="231"/>
      <c r="I1" s="231"/>
    </row>
    <row r="2" spans="1:15" ht="18.75" customHeight="1">
      <c r="A2" s="236" t="s">
        <v>25</v>
      </c>
      <c r="B2" s="233" t="s">
        <v>41</v>
      </c>
      <c r="C2" s="240" t="s">
        <v>32</v>
      </c>
      <c r="D2" s="240" t="s">
        <v>33</v>
      </c>
      <c r="E2" s="240" t="s">
        <v>34</v>
      </c>
      <c r="F2" s="240" t="s">
        <v>67</v>
      </c>
      <c r="G2" s="243" t="s">
        <v>53</v>
      </c>
      <c r="H2" s="244"/>
      <c r="I2" s="245"/>
    </row>
    <row r="3" spans="1:15" ht="54" customHeight="1">
      <c r="A3" s="237"/>
      <c r="B3" s="234"/>
      <c r="C3" s="241"/>
      <c r="D3" s="241"/>
      <c r="E3" s="241"/>
      <c r="F3" s="241"/>
      <c r="G3" s="246"/>
      <c r="H3" s="247"/>
      <c r="I3" s="248"/>
    </row>
    <row r="4" spans="1:15" ht="20.25" customHeight="1">
      <c r="A4" s="237"/>
      <c r="B4" s="234"/>
      <c r="C4" s="241"/>
      <c r="D4" s="241"/>
      <c r="E4" s="241"/>
      <c r="F4" s="241"/>
      <c r="G4" s="216">
        <v>2021</v>
      </c>
      <c r="H4" s="216">
        <v>2022</v>
      </c>
      <c r="I4" s="216" t="s">
        <v>28</v>
      </c>
    </row>
    <row r="5" spans="1:15" ht="42" customHeight="1">
      <c r="A5" s="237"/>
      <c r="B5" s="234"/>
      <c r="C5" s="242"/>
      <c r="D5" s="242"/>
      <c r="E5" s="242"/>
      <c r="F5" s="242"/>
      <c r="G5" s="217"/>
      <c r="H5" s="217"/>
      <c r="I5" s="217"/>
      <c r="K5" s="19"/>
    </row>
    <row r="6" spans="1:15" ht="19.5" customHeight="1">
      <c r="A6" s="238"/>
      <c r="B6" s="235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125">
        <v>38</v>
      </c>
      <c r="D8" s="126">
        <v>4</v>
      </c>
      <c r="E8" s="126">
        <v>5</v>
      </c>
      <c r="F8" s="29">
        <f>E8/(D8+C8)</f>
        <v>0.11904761904761904</v>
      </c>
      <c r="G8" s="132">
        <v>34</v>
      </c>
      <c r="H8" s="132">
        <v>37</v>
      </c>
      <c r="I8" s="126">
        <v>0</v>
      </c>
    </row>
    <row r="9" spans="1:15" ht="23.1" customHeight="1">
      <c r="A9" s="3">
        <v>2</v>
      </c>
      <c r="B9" s="9" t="s">
        <v>2</v>
      </c>
      <c r="C9" s="127">
        <v>50</v>
      </c>
      <c r="D9" s="128">
        <v>6</v>
      </c>
      <c r="E9" s="128">
        <v>11</v>
      </c>
      <c r="F9" s="29">
        <f t="shared" ref="F9:F15" si="0">E9/(D9+C9)</f>
        <v>0.19642857142857142</v>
      </c>
      <c r="G9" s="133">
        <v>39</v>
      </c>
      <c r="H9" s="133">
        <v>45</v>
      </c>
      <c r="I9" s="128">
        <v>0</v>
      </c>
    </row>
    <row r="10" spans="1:15" ht="23.1" customHeight="1">
      <c r="A10" s="3">
        <v>3</v>
      </c>
      <c r="B10" s="9" t="s">
        <v>3</v>
      </c>
      <c r="C10" s="127">
        <v>254</v>
      </c>
      <c r="D10" s="128">
        <v>51</v>
      </c>
      <c r="E10" s="128">
        <v>53</v>
      </c>
      <c r="F10" s="29">
        <f t="shared" si="0"/>
        <v>0.17377049180327869</v>
      </c>
      <c r="G10" s="133">
        <v>236</v>
      </c>
      <c r="H10" s="133">
        <v>252</v>
      </c>
      <c r="I10" s="128">
        <v>1</v>
      </c>
    </row>
    <row r="11" spans="1:15" ht="23.1" customHeight="1">
      <c r="A11" s="3">
        <v>4</v>
      </c>
      <c r="B11" s="9" t="s">
        <v>21</v>
      </c>
      <c r="C11" s="127">
        <v>280</v>
      </c>
      <c r="D11" s="128">
        <v>41</v>
      </c>
      <c r="E11" s="128">
        <v>44</v>
      </c>
      <c r="F11" s="29">
        <f t="shared" si="0"/>
        <v>0.13707165109034267</v>
      </c>
      <c r="G11" s="133">
        <v>346</v>
      </c>
      <c r="H11" s="133">
        <v>277</v>
      </c>
      <c r="I11" s="128">
        <v>0</v>
      </c>
    </row>
    <row r="12" spans="1:15" ht="23.1" customHeight="1">
      <c r="A12" s="3">
        <v>5</v>
      </c>
      <c r="B12" s="9" t="s">
        <v>4</v>
      </c>
      <c r="C12" s="127">
        <v>57</v>
      </c>
      <c r="D12" s="128">
        <v>14</v>
      </c>
      <c r="E12" s="128">
        <v>11</v>
      </c>
      <c r="F12" s="29">
        <f t="shared" si="0"/>
        <v>0.15492957746478872</v>
      </c>
      <c r="G12" s="133">
        <v>62</v>
      </c>
      <c r="H12" s="133">
        <v>60</v>
      </c>
      <c r="I12" s="128">
        <v>0</v>
      </c>
    </row>
    <row r="13" spans="1:15" ht="23.1" customHeight="1">
      <c r="A13" s="3">
        <v>6</v>
      </c>
      <c r="B13" s="9" t="s">
        <v>5</v>
      </c>
      <c r="C13" s="127">
        <v>104</v>
      </c>
      <c r="D13" s="128">
        <v>9</v>
      </c>
      <c r="E13" s="128">
        <v>13</v>
      </c>
      <c r="F13" s="29">
        <f t="shared" si="0"/>
        <v>0.11504424778761062</v>
      </c>
      <c r="G13" s="133">
        <v>91</v>
      </c>
      <c r="H13" s="133">
        <v>100</v>
      </c>
      <c r="I13" s="128">
        <v>0</v>
      </c>
    </row>
    <row r="14" spans="1:15" ht="23.1" customHeight="1">
      <c r="A14" s="3">
        <v>7</v>
      </c>
      <c r="B14" s="9" t="s">
        <v>6</v>
      </c>
      <c r="C14" s="127">
        <v>117</v>
      </c>
      <c r="D14" s="128">
        <v>13</v>
      </c>
      <c r="E14" s="128">
        <v>23</v>
      </c>
      <c r="F14" s="29">
        <f t="shared" si="0"/>
        <v>0.17692307692307693</v>
      </c>
      <c r="G14" s="133">
        <v>100</v>
      </c>
      <c r="H14" s="133">
        <v>107</v>
      </c>
      <c r="I14" s="128">
        <v>0</v>
      </c>
    </row>
    <row r="15" spans="1:15" ht="23.1" customHeight="1">
      <c r="A15" s="3">
        <v>8</v>
      </c>
      <c r="B15" s="9" t="s">
        <v>22</v>
      </c>
      <c r="C15" s="127">
        <v>37</v>
      </c>
      <c r="D15" s="128">
        <v>7</v>
      </c>
      <c r="E15" s="128">
        <v>8</v>
      </c>
      <c r="F15" s="29">
        <f t="shared" si="0"/>
        <v>0.18181818181818182</v>
      </c>
      <c r="G15" s="133">
        <v>33</v>
      </c>
      <c r="H15" s="133">
        <v>36</v>
      </c>
      <c r="I15" s="128">
        <v>0</v>
      </c>
    </row>
    <row r="16" spans="1:15" ht="23.1" customHeight="1">
      <c r="A16" s="31">
        <v>9</v>
      </c>
      <c r="B16" s="9" t="s">
        <v>71</v>
      </c>
      <c r="C16" s="127">
        <v>387</v>
      </c>
      <c r="D16" s="128">
        <v>67</v>
      </c>
      <c r="E16" s="128">
        <v>31</v>
      </c>
      <c r="F16" s="29">
        <f t="shared" ref="F16" si="1">+E16/(D16+C16)</f>
        <v>6.8281938325991193E-2</v>
      </c>
      <c r="G16" s="133">
        <v>340</v>
      </c>
      <c r="H16" s="133">
        <v>423</v>
      </c>
      <c r="I16" s="128">
        <v>0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127">
        <v>49</v>
      </c>
      <c r="D17" s="128">
        <v>16</v>
      </c>
      <c r="E17" s="128">
        <v>18</v>
      </c>
      <c r="F17" s="29">
        <f t="shared" ref="F17:F31" si="2">E17/(D17+C17)</f>
        <v>0.27692307692307694</v>
      </c>
      <c r="G17" s="133">
        <v>48</v>
      </c>
      <c r="H17" s="133">
        <v>47</v>
      </c>
      <c r="I17" s="128">
        <v>0</v>
      </c>
    </row>
    <row r="18" spans="1:9" ht="23.1" customHeight="1">
      <c r="A18" s="3">
        <v>11</v>
      </c>
      <c r="B18" s="9" t="s">
        <v>23</v>
      </c>
      <c r="C18" s="127">
        <v>89</v>
      </c>
      <c r="D18" s="128">
        <v>6</v>
      </c>
      <c r="E18" s="128">
        <v>6</v>
      </c>
      <c r="F18" s="29">
        <f t="shared" si="2"/>
        <v>6.3157894736842107E-2</v>
      </c>
      <c r="G18" s="133">
        <v>106</v>
      </c>
      <c r="H18" s="133">
        <v>89</v>
      </c>
      <c r="I18" s="128">
        <v>0</v>
      </c>
    </row>
    <row r="19" spans="1:9" ht="23.1" customHeight="1">
      <c r="A19" s="3">
        <v>12</v>
      </c>
      <c r="B19" s="9" t="s">
        <v>8</v>
      </c>
      <c r="C19" s="127">
        <v>54</v>
      </c>
      <c r="D19" s="128">
        <v>17</v>
      </c>
      <c r="E19" s="128">
        <v>13</v>
      </c>
      <c r="F19" s="29">
        <f t="shared" si="2"/>
        <v>0.18309859154929578</v>
      </c>
      <c r="G19" s="133">
        <v>50</v>
      </c>
      <c r="H19" s="133">
        <v>58</v>
      </c>
      <c r="I19" s="128">
        <v>0</v>
      </c>
    </row>
    <row r="20" spans="1:9" ht="23.1" customHeight="1">
      <c r="A20" s="3">
        <v>13</v>
      </c>
      <c r="B20" s="9" t="s">
        <v>9</v>
      </c>
      <c r="C20" s="127">
        <v>59</v>
      </c>
      <c r="D20" s="128">
        <v>18</v>
      </c>
      <c r="E20" s="128">
        <v>14</v>
      </c>
      <c r="F20" s="29">
        <f t="shared" si="2"/>
        <v>0.18181818181818182</v>
      </c>
      <c r="G20" s="133">
        <v>49</v>
      </c>
      <c r="H20" s="133">
        <v>63</v>
      </c>
      <c r="I20" s="128">
        <v>0</v>
      </c>
    </row>
    <row r="21" spans="1:9" ht="23.1" customHeight="1">
      <c r="A21" s="3">
        <v>14</v>
      </c>
      <c r="B21" s="9" t="s">
        <v>24</v>
      </c>
      <c r="C21" s="127">
        <v>146</v>
      </c>
      <c r="D21" s="128">
        <v>22</v>
      </c>
      <c r="E21" s="128">
        <v>43</v>
      </c>
      <c r="F21" s="29">
        <f t="shared" si="2"/>
        <v>0.25595238095238093</v>
      </c>
      <c r="G21" s="133">
        <v>133</v>
      </c>
      <c r="H21" s="133">
        <v>125</v>
      </c>
      <c r="I21" s="128">
        <v>0</v>
      </c>
    </row>
    <row r="22" spans="1:9" ht="23.1" customHeight="1">
      <c r="A22" s="3">
        <v>15</v>
      </c>
      <c r="B22" s="9" t="s">
        <v>10</v>
      </c>
      <c r="C22" s="127">
        <v>99</v>
      </c>
      <c r="D22" s="128">
        <v>19</v>
      </c>
      <c r="E22" s="128">
        <v>13</v>
      </c>
      <c r="F22" s="29">
        <f t="shared" si="2"/>
        <v>0.11016949152542373</v>
      </c>
      <c r="G22" s="133">
        <v>71</v>
      </c>
      <c r="H22" s="133">
        <v>105</v>
      </c>
      <c r="I22" s="128">
        <v>0</v>
      </c>
    </row>
    <row r="23" spans="1:9" ht="23.1" customHeight="1">
      <c r="A23" s="3">
        <v>16</v>
      </c>
      <c r="B23" s="9" t="s">
        <v>11</v>
      </c>
      <c r="C23" s="127">
        <v>27</v>
      </c>
      <c r="D23" s="128">
        <v>6</v>
      </c>
      <c r="E23" s="128">
        <v>9</v>
      </c>
      <c r="F23" s="29">
        <f t="shared" si="2"/>
        <v>0.27272727272727271</v>
      </c>
      <c r="G23" s="133">
        <v>23</v>
      </c>
      <c r="H23" s="133">
        <v>24</v>
      </c>
      <c r="I23" s="128">
        <v>0</v>
      </c>
    </row>
    <row r="24" spans="1:9" ht="23.1" customHeight="1">
      <c r="A24" s="3">
        <v>17</v>
      </c>
      <c r="B24" s="9" t="s">
        <v>12</v>
      </c>
      <c r="C24" s="129">
        <v>26</v>
      </c>
      <c r="D24" s="128">
        <v>3</v>
      </c>
      <c r="E24" s="128">
        <v>5</v>
      </c>
      <c r="F24" s="29">
        <f t="shared" si="2"/>
        <v>0.17241379310344829</v>
      </c>
      <c r="G24" s="133">
        <v>18</v>
      </c>
      <c r="H24" s="133">
        <v>24</v>
      </c>
      <c r="I24" s="128">
        <v>0</v>
      </c>
    </row>
    <row r="25" spans="1:9" ht="23.1" customHeight="1">
      <c r="A25" s="3">
        <v>18</v>
      </c>
      <c r="B25" s="9" t="s">
        <v>13</v>
      </c>
      <c r="C25" s="129">
        <v>50</v>
      </c>
      <c r="D25" s="128">
        <v>11</v>
      </c>
      <c r="E25" s="128">
        <v>15</v>
      </c>
      <c r="F25" s="29">
        <f t="shared" si="2"/>
        <v>0.24590163934426229</v>
      </c>
      <c r="G25" s="133">
        <v>40</v>
      </c>
      <c r="H25" s="133">
        <v>46</v>
      </c>
      <c r="I25" s="128">
        <v>0</v>
      </c>
    </row>
    <row r="26" spans="1:9" ht="23.1" customHeight="1">
      <c r="A26" s="3">
        <v>19</v>
      </c>
      <c r="B26" s="9" t="s">
        <v>14</v>
      </c>
      <c r="C26" s="129">
        <v>186</v>
      </c>
      <c r="D26" s="128">
        <v>21</v>
      </c>
      <c r="E26" s="128">
        <v>25</v>
      </c>
      <c r="F26" s="29">
        <f t="shared" si="2"/>
        <v>0.12077294685990338</v>
      </c>
      <c r="G26" s="133">
        <v>171</v>
      </c>
      <c r="H26" s="133">
        <v>182</v>
      </c>
      <c r="I26" s="128">
        <v>0</v>
      </c>
    </row>
    <row r="27" spans="1:9" ht="23.1" customHeight="1">
      <c r="A27" s="3">
        <v>20</v>
      </c>
      <c r="B27" s="9" t="s">
        <v>15</v>
      </c>
      <c r="C27" s="129">
        <v>85</v>
      </c>
      <c r="D27" s="128">
        <v>19</v>
      </c>
      <c r="E27" s="128">
        <v>10</v>
      </c>
      <c r="F27" s="29">
        <f t="shared" si="2"/>
        <v>9.6153846153846159E-2</v>
      </c>
      <c r="G27" s="133">
        <v>77</v>
      </c>
      <c r="H27" s="133">
        <v>94</v>
      </c>
      <c r="I27" s="128">
        <v>0</v>
      </c>
    </row>
    <row r="28" spans="1:9" ht="23.1" customHeight="1">
      <c r="A28" s="3">
        <v>21</v>
      </c>
      <c r="B28" s="9" t="s">
        <v>16</v>
      </c>
      <c r="C28" s="129">
        <v>35</v>
      </c>
      <c r="D28" s="128">
        <v>6</v>
      </c>
      <c r="E28" s="128">
        <v>6</v>
      </c>
      <c r="F28" s="29">
        <f t="shared" si="2"/>
        <v>0.14634146341463414</v>
      </c>
      <c r="G28" s="133">
        <v>40</v>
      </c>
      <c r="H28" s="133">
        <v>35</v>
      </c>
      <c r="I28" s="128">
        <v>0</v>
      </c>
    </row>
    <row r="29" spans="1:9" ht="23.1" customHeight="1">
      <c r="A29" s="3">
        <v>22</v>
      </c>
      <c r="B29" s="9" t="s">
        <v>17</v>
      </c>
      <c r="C29" s="129">
        <v>60</v>
      </c>
      <c r="D29" s="128">
        <v>10</v>
      </c>
      <c r="E29" s="128">
        <v>6</v>
      </c>
      <c r="F29" s="29">
        <f t="shared" si="2"/>
        <v>8.5714285714285715E-2</v>
      </c>
      <c r="G29" s="133">
        <v>49</v>
      </c>
      <c r="H29" s="133">
        <v>64</v>
      </c>
      <c r="I29" s="128">
        <v>0</v>
      </c>
    </row>
    <row r="30" spans="1:9" ht="23.1" customHeight="1">
      <c r="A30" s="3">
        <v>23</v>
      </c>
      <c r="B30" s="9" t="s">
        <v>19</v>
      </c>
      <c r="C30" s="129">
        <v>27</v>
      </c>
      <c r="D30" s="128">
        <v>1</v>
      </c>
      <c r="E30" s="128">
        <v>1</v>
      </c>
      <c r="F30" s="29">
        <f t="shared" si="2"/>
        <v>3.5714285714285712E-2</v>
      </c>
      <c r="G30" s="133">
        <v>24</v>
      </c>
      <c r="H30" s="133">
        <v>27</v>
      </c>
      <c r="I30" s="128">
        <v>0</v>
      </c>
    </row>
    <row r="31" spans="1:9" ht="23.1" customHeight="1">
      <c r="A31" s="3">
        <v>24</v>
      </c>
      <c r="B31" s="9" t="s">
        <v>18</v>
      </c>
      <c r="C31" s="129">
        <v>41</v>
      </c>
      <c r="D31" s="128">
        <v>9</v>
      </c>
      <c r="E31" s="128">
        <v>6</v>
      </c>
      <c r="F31" s="29">
        <f t="shared" si="2"/>
        <v>0.12</v>
      </c>
      <c r="G31" s="133">
        <v>34</v>
      </c>
      <c r="H31" s="133">
        <v>44</v>
      </c>
      <c r="I31" s="128">
        <v>0</v>
      </c>
    </row>
    <row r="32" spans="1:9" ht="28.5" customHeight="1">
      <c r="A32" s="232" t="s">
        <v>40</v>
      </c>
      <c r="B32" s="232"/>
      <c r="C32" s="130">
        <v>2357</v>
      </c>
      <c r="D32" s="131">
        <v>396</v>
      </c>
      <c r="E32" s="131">
        <v>389</v>
      </c>
      <c r="F32" s="37">
        <f>E32/(D32+C32)</f>
        <v>0.14130039956411189</v>
      </c>
      <c r="G32" s="134">
        <v>2214</v>
      </c>
      <c r="H32" s="131">
        <v>2364</v>
      </c>
      <c r="I32" s="131">
        <v>1</v>
      </c>
    </row>
    <row r="33" spans="3:11">
      <c r="C33" s="10"/>
      <c r="D33" s="10"/>
      <c r="E33" s="10"/>
      <c r="F33" s="10"/>
    </row>
    <row r="34" spans="3:11" ht="12.75" customHeight="1">
      <c r="C34" s="239"/>
      <c r="D34" s="239"/>
      <c r="E34" s="239"/>
      <c r="F34" s="239"/>
      <c r="G34" s="239"/>
      <c r="H34" s="239"/>
      <c r="I34" s="239"/>
      <c r="J34" s="20"/>
      <c r="K34" s="20"/>
    </row>
    <row r="35" spans="3:11">
      <c r="C35" s="239"/>
      <c r="D35" s="239"/>
      <c r="E35" s="239"/>
      <c r="F35" s="239"/>
      <c r="G35" s="239"/>
      <c r="H35" s="239"/>
      <c r="I35" s="239"/>
      <c r="J35" s="20"/>
      <c r="K35" s="20"/>
    </row>
    <row r="36" spans="3:11">
      <c r="C36" s="239"/>
      <c r="D36" s="239"/>
      <c r="E36" s="239"/>
      <c r="F36" s="239"/>
      <c r="G36" s="239"/>
      <c r="H36" s="239"/>
      <c r="I36" s="239"/>
      <c r="J36" s="20"/>
      <c r="K36" s="20"/>
    </row>
    <row r="37" spans="3:11">
      <c r="C37" s="239"/>
      <c r="D37" s="239"/>
      <c r="E37" s="239"/>
      <c r="F37" s="239"/>
      <c r="G37" s="239"/>
      <c r="H37" s="239"/>
      <c r="I37" s="239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A3" sqref="A3:AI3"/>
      <selection pane="topRight" activeCell="A3" sqref="A3:AI3"/>
      <selection pane="bottomLeft" activeCell="A3" sqref="A3:AI3"/>
      <selection pane="bottomRight" activeCell="A3" sqref="A3:AI3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82"/>
      <c r="C1" s="282"/>
      <c r="D1" s="282"/>
      <c r="E1" s="282"/>
      <c r="F1" s="282"/>
      <c r="G1" s="282"/>
      <c r="H1" s="282"/>
      <c r="I1" s="282"/>
      <c r="R1" s="296"/>
      <c r="S1" s="296"/>
      <c r="T1" s="296"/>
      <c r="U1" s="296"/>
      <c r="V1" s="296"/>
    </row>
    <row r="2" spans="1:23" ht="25.5" customHeight="1">
      <c r="A2" s="307" t="s">
        <v>72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</row>
    <row r="3" spans="1:23" ht="15.75" customHeight="1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4" spans="1:23" ht="28.5" customHeight="1" thickBo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</row>
    <row r="5" spans="1:23" ht="20.25" customHeight="1">
      <c r="A5" s="262" t="s">
        <v>26</v>
      </c>
      <c r="B5" s="287" t="s">
        <v>41</v>
      </c>
      <c r="C5" s="290" t="s">
        <v>61</v>
      </c>
      <c r="D5" s="291"/>
      <c r="E5" s="291"/>
      <c r="F5" s="291"/>
      <c r="G5" s="292"/>
      <c r="H5" s="297" t="s">
        <v>0</v>
      </c>
      <c r="I5" s="298"/>
      <c r="J5" s="301" t="s">
        <v>57</v>
      </c>
      <c r="K5" s="302"/>
      <c r="L5" s="302"/>
      <c r="M5" s="302"/>
      <c r="N5" s="302"/>
      <c r="O5" s="302"/>
      <c r="P5" s="302"/>
      <c r="Q5" s="302"/>
      <c r="R5" s="302"/>
      <c r="S5" s="302"/>
      <c r="T5" s="303"/>
      <c r="U5" s="249" t="s">
        <v>55</v>
      </c>
      <c r="V5" s="250"/>
    </row>
    <row r="6" spans="1:23" ht="93.75" customHeight="1">
      <c r="A6" s="263"/>
      <c r="B6" s="288"/>
      <c r="C6" s="293"/>
      <c r="D6" s="294"/>
      <c r="E6" s="294"/>
      <c r="F6" s="294"/>
      <c r="G6" s="295"/>
      <c r="H6" s="299"/>
      <c r="I6" s="300"/>
      <c r="J6" s="270" t="s">
        <v>81</v>
      </c>
      <c r="K6" s="271"/>
      <c r="L6" s="271"/>
      <c r="M6" s="271"/>
      <c r="N6" s="271"/>
      <c r="O6" s="271"/>
      <c r="P6" s="266"/>
      <c r="Q6" s="265" t="s">
        <v>54</v>
      </c>
      <c r="R6" s="266"/>
      <c r="S6" s="265" t="s">
        <v>0</v>
      </c>
      <c r="T6" s="283"/>
      <c r="U6" s="251"/>
      <c r="V6" s="252"/>
      <c r="W6" s="1" t="s">
        <v>58</v>
      </c>
    </row>
    <row r="7" spans="1:23" ht="15.75" customHeight="1">
      <c r="A7" s="263"/>
      <c r="B7" s="288"/>
      <c r="C7" s="267">
        <v>2021</v>
      </c>
      <c r="D7" s="256" t="s">
        <v>1</v>
      </c>
      <c r="E7" s="256">
        <v>2022</v>
      </c>
      <c r="F7" s="259" t="s">
        <v>1</v>
      </c>
      <c r="G7" s="256" t="s">
        <v>38</v>
      </c>
      <c r="H7" s="259" t="s">
        <v>37</v>
      </c>
      <c r="I7" s="277" t="s">
        <v>1</v>
      </c>
      <c r="J7" s="267">
        <v>2021</v>
      </c>
      <c r="K7" s="256" t="s">
        <v>1</v>
      </c>
      <c r="L7" s="256">
        <v>2022</v>
      </c>
      <c r="M7" s="256" t="s">
        <v>1</v>
      </c>
      <c r="N7" s="253" t="s">
        <v>35</v>
      </c>
      <c r="O7" s="254"/>
      <c r="P7" s="255"/>
      <c r="Q7" s="256">
        <v>2021</v>
      </c>
      <c r="R7" s="256">
        <v>2022</v>
      </c>
      <c r="S7" s="259" t="s">
        <v>37</v>
      </c>
      <c r="T7" s="284" t="s">
        <v>1</v>
      </c>
      <c r="U7" s="304" t="s">
        <v>83</v>
      </c>
      <c r="V7" s="272" t="s">
        <v>28</v>
      </c>
    </row>
    <row r="8" spans="1:23" ht="18" customHeight="1">
      <c r="A8" s="263"/>
      <c r="B8" s="288"/>
      <c r="C8" s="268"/>
      <c r="D8" s="257"/>
      <c r="E8" s="257"/>
      <c r="F8" s="260"/>
      <c r="G8" s="257"/>
      <c r="H8" s="260"/>
      <c r="I8" s="278"/>
      <c r="J8" s="268"/>
      <c r="K8" s="257"/>
      <c r="L8" s="257"/>
      <c r="M8" s="257"/>
      <c r="N8" s="280" t="s">
        <v>29</v>
      </c>
      <c r="O8" s="253" t="s">
        <v>36</v>
      </c>
      <c r="P8" s="255"/>
      <c r="Q8" s="257"/>
      <c r="R8" s="257"/>
      <c r="S8" s="260"/>
      <c r="T8" s="285"/>
      <c r="U8" s="305"/>
      <c r="V8" s="273"/>
    </row>
    <row r="9" spans="1:23" ht="30.75" customHeight="1">
      <c r="A9" s="263"/>
      <c r="B9" s="288"/>
      <c r="C9" s="269"/>
      <c r="D9" s="258"/>
      <c r="E9" s="258"/>
      <c r="F9" s="261"/>
      <c r="G9" s="258"/>
      <c r="H9" s="261"/>
      <c r="I9" s="279"/>
      <c r="J9" s="269"/>
      <c r="K9" s="258"/>
      <c r="L9" s="258"/>
      <c r="M9" s="258"/>
      <c r="N9" s="281"/>
      <c r="O9" s="18" t="s">
        <v>30</v>
      </c>
      <c r="P9" s="18" t="s">
        <v>31</v>
      </c>
      <c r="Q9" s="258"/>
      <c r="R9" s="258"/>
      <c r="S9" s="261"/>
      <c r="T9" s="286"/>
      <c r="U9" s="306"/>
      <c r="V9" s="274"/>
    </row>
    <row r="10" spans="1:23" ht="15" customHeight="1" thickBot="1">
      <c r="A10" s="264"/>
      <c r="B10" s="289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78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79">
        <v>6</v>
      </c>
      <c r="D11" s="16">
        <v>1.6E-2</v>
      </c>
      <c r="E11" s="17">
        <v>6</v>
      </c>
      <c r="F11" s="16">
        <v>1.5706806282722512E-2</v>
      </c>
      <c r="G11" s="17">
        <v>0</v>
      </c>
      <c r="H11" s="17">
        <v>0</v>
      </c>
      <c r="I11" s="180">
        <v>0</v>
      </c>
      <c r="J11" s="184">
        <v>5</v>
      </c>
      <c r="K11" s="14">
        <v>2E-3</v>
      </c>
      <c r="L11" s="15">
        <v>3</v>
      </c>
      <c r="M11" s="14">
        <v>1.3003901170351106E-3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-2</v>
      </c>
      <c r="T11" s="185">
        <v>-0.4</v>
      </c>
      <c r="U11" s="150">
        <v>9</v>
      </c>
      <c r="V11" s="11">
        <v>0</v>
      </c>
    </row>
    <row r="12" spans="1:23" ht="21" customHeight="1">
      <c r="A12" s="26">
        <v>2</v>
      </c>
      <c r="B12" s="27" t="s">
        <v>2</v>
      </c>
      <c r="C12" s="179">
        <v>10</v>
      </c>
      <c r="D12" s="16">
        <v>2.5000000000000001E-2</v>
      </c>
      <c r="E12" s="17">
        <v>5</v>
      </c>
      <c r="F12" s="16">
        <v>1.4204545454545454E-2</v>
      </c>
      <c r="G12" s="17">
        <v>0</v>
      </c>
      <c r="H12" s="17">
        <v>-5</v>
      </c>
      <c r="I12" s="180">
        <v>-0.5</v>
      </c>
      <c r="J12" s="184">
        <v>4</v>
      </c>
      <c r="K12" s="14">
        <v>3.0000000000000001E-3</v>
      </c>
      <c r="L12" s="15">
        <v>2</v>
      </c>
      <c r="M12" s="14">
        <v>1.4064697609001407E-3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-2</v>
      </c>
      <c r="T12" s="185">
        <v>-0.5</v>
      </c>
      <c r="U12" s="150">
        <v>7</v>
      </c>
      <c r="V12" s="11">
        <v>0</v>
      </c>
    </row>
    <row r="13" spans="1:23" ht="21" customHeight="1">
      <c r="A13" s="26">
        <v>3</v>
      </c>
      <c r="B13" s="27" t="s">
        <v>3</v>
      </c>
      <c r="C13" s="179">
        <v>14</v>
      </c>
      <c r="D13" s="16">
        <v>1.4999999999999999E-2</v>
      </c>
      <c r="E13" s="17">
        <v>19</v>
      </c>
      <c r="F13" s="16">
        <v>1.8251681075888569E-2</v>
      </c>
      <c r="G13" s="17">
        <v>0</v>
      </c>
      <c r="H13" s="17">
        <v>5</v>
      </c>
      <c r="I13" s="180">
        <v>0.35714285714285715</v>
      </c>
      <c r="J13" s="184">
        <v>37</v>
      </c>
      <c r="K13" s="14">
        <v>5.0000000000000001E-3</v>
      </c>
      <c r="L13" s="15">
        <v>23</v>
      </c>
      <c r="M13" s="14">
        <v>3.2339707536557932E-3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-14</v>
      </c>
      <c r="T13" s="185">
        <v>-0.3783783783783784</v>
      </c>
      <c r="U13" s="150">
        <v>42</v>
      </c>
      <c r="V13" s="11">
        <v>0</v>
      </c>
    </row>
    <row r="14" spans="1:23" ht="21" customHeight="1">
      <c r="A14" s="26">
        <v>4</v>
      </c>
      <c r="B14" s="27" t="s">
        <v>21</v>
      </c>
      <c r="C14" s="179">
        <v>13</v>
      </c>
      <c r="D14" s="16">
        <v>1.4E-2</v>
      </c>
      <c r="E14" s="17">
        <v>16</v>
      </c>
      <c r="F14" s="16">
        <v>1.9536019536019536E-2</v>
      </c>
      <c r="G14" s="17">
        <v>0</v>
      </c>
      <c r="H14" s="17">
        <v>3</v>
      </c>
      <c r="I14" s="180">
        <v>0.23076923076923078</v>
      </c>
      <c r="J14" s="184">
        <v>9</v>
      </c>
      <c r="K14" s="14">
        <v>3.0000000000000001E-3</v>
      </c>
      <c r="L14" s="15">
        <v>9</v>
      </c>
      <c r="M14" s="14">
        <v>2.6416201937188143E-3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0</v>
      </c>
      <c r="T14" s="185">
        <v>0</v>
      </c>
      <c r="U14" s="150">
        <v>25</v>
      </c>
      <c r="V14" s="11">
        <v>0</v>
      </c>
    </row>
    <row r="15" spans="1:23" ht="21" customHeight="1">
      <c r="A15" s="26">
        <v>5</v>
      </c>
      <c r="B15" s="27" t="s">
        <v>4</v>
      </c>
      <c r="C15" s="179">
        <v>15</v>
      </c>
      <c r="D15" s="16">
        <v>3.5999999999999997E-2</v>
      </c>
      <c r="E15" s="17">
        <v>5</v>
      </c>
      <c r="F15" s="16">
        <v>1.4792899408284023E-2</v>
      </c>
      <c r="G15" s="17">
        <v>0</v>
      </c>
      <c r="H15" s="17">
        <v>-10</v>
      </c>
      <c r="I15" s="180">
        <v>-0.66666666666666663</v>
      </c>
      <c r="J15" s="184">
        <v>7</v>
      </c>
      <c r="K15" s="14">
        <v>4.0000000000000001E-3</v>
      </c>
      <c r="L15" s="15">
        <v>15</v>
      </c>
      <c r="M15" s="14">
        <v>7.7559462254395035E-3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8</v>
      </c>
      <c r="T15" s="185">
        <v>1.1428571428571428</v>
      </c>
      <c r="U15" s="150">
        <v>20</v>
      </c>
      <c r="V15" s="11">
        <v>0</v>
      </c>
    </row>
    <row r="16" spans="1:23" ht="21" customHeight="1">
      <c r="A16" s="26">
        <v>6</v>
      </c>
      <c r="B16" s="27" t="s">
        <v>5</v>
      </c>
      <c r="C16" s="179">
        <v>3</v>
      </c>
      <c r="D16" s="16">
        <v>1.0999999999999999E-2</v>
      </c>
      <c r="E16" s="17">
        <v>10</v>
      </c>
      <c r="F16" s="16">
        <v>2.3474178403755867E-2</v>
      </c>
      <c r="G16" s="17">
        <v>0</v>
      </c>
      <c r="H16" s="17">
        <v>7</v>
      </c>
      <c r="I16" s="180">
        <v>2.3333333333333335</v>
      </c>
      <c r="J16" s="184">
        <v>5</v>
      </c>
      <c r="K16" s="14">
        <v>3.0000000000000001E-3</v>
      </c>
      <c r="L16" s="15">
        <v>2</v>
      </c>
      <c r="M16" s="14">
        <v>9.765625E-4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-3</v>
      </c>
      <c r="T16" s="185">
        <v>-0.6</v>
      </c>
      <c r="U16" s="150">
        <v>12</v>
      </c>
      <c r="V16" s="11">
        <v>0</v>
      </c>
    </row>
    <row r="17" spans="1:23" ht="21" customHeight="1">
      <c r="A17" s="26">
        <v>7</v>
      </c>
      <c r="B17" s="27" t="s">
        <v>6</v>
      </c>
      <c r="C17" s="179">
        <v>8</v>
      </c>
      <c r="D17" s="16">
        <v>1.6E-2</v>
      </c>
      <c r="E17" s="17">
        <v>3</v>
      </c>
      <c r="F17" s="16">
        <v>6.0975609756097563E-3</v>
      </c>
      <c r="G17" s="17">
        <v>0</v>
      </c>
      <c r="H17" s="17">
        <v>-5</v>
      </c>
      <c r="I17" s="180">
        <v>-0.625</v>
      </c>
      <c r="J17" s="184">
        <v>20</v>
      </c>
      <c r="K17" s="14">
        <v>6.0000000000000001E-3</v>
      </c>
      <c r="L17" s="15">
        <v>16</v>
      </c>
      <c r="M17" s="14">
        <v>4.7017337643255955E-3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-4</v>
      </c>
      <c r="T17" s="185">
        <v>-0.2</v>
      </c>
      <c r="U17" s="150">
        <v>19</v>
      </c>
      <c r="V17" s="11">
        <v>0</v>
      </c>
    </row>
    <row r="18" spans="1:23" ht="21" customHeight="1">
      <c r="A18" s="26">
        <v>8</v>
      </c>
      <c r="B18" s="27" t="s">
        <v>59</v>
      </c>
      <c r="C18" s="179">
        <v>1</v>
      </c>
      <c r="D18" s="16">
        <v>3.0000000000000001E-3</v>
      </c>
      <c r="E18" s="17">
        <v>10</v>
      </c>
      <c r="F18" s="16">
        <v>2.2573363431151242E-2</v>
      </c>
      <c r="G18" s="17">
        <v>0</v>
      </c>
      <c r="H18" s="17">
        <v>9</v>
      </c>
      <c r="I18" s="180">
        <v>9</v>
      </c>
      <c r="J18" s="184">
        <v>2</v>
      </c>
      <c r="K18" s="14">
        <v>3.0000000000000001E-3</v>
      </c>
      <c r="L18" s="15">
        <v>0</v>
      </c>
      <c r="M18" s="14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-2</v>
      </c>
      <c r="T18" s="185">
        <v>-1</v>
      </c>
      <c r="U18" s="150">
        <v>10</v>
      </c>
      <c r="V18" s="11">
        <v>0</v>
      </c>
    </row>
    <row r="19" spans="1:23" ht="21" customHeight="1">
      <c r="A19" s="28">
        <v>9</v>
      </c>
      <c r="B19" s="27" t="s">
        <v>66</v>
      </c>
      <c r="C19" s="179">
        <v>2</v>
      </c>
      <c r="D19" s="16">
        <v>2E-3</v>
      </c>
      <c r="E19" s="17">
        <v>7</v>
      </c>
      <c r="F19" s="16">
        <v>4.3887147335423199E-3</v>
      </c>
      <c r="G19" s="17">
        <v>0</v>
      </c>
      <c r="H19" s="17">
        <v>5</v>
      </c>
      <c r="I19" s="180">
        <v>2.5</v>
      </c>
      <c r="J19" s="184">
        <v>21</v>
      </c>
      <c r="K19" s="14">
        <v>3.0000000000000001E-3</v>
      </c>
      <c r="L19" s="15">
        <v>11</v>
      </c>
      <c r="M19" s="14">
        <v>1.5333147477000278E-3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-10</v>
      </c>
      <c r="T19" s="185">
        <v>-0.47619047619047616</v>
      </c>
      <c r="U19" s="150">
        <v>18</v>
      </c>
      <c r="V19" s="11">
        <v>0</v>
      </c>
    </row>
    <row r="20" spans="1:23" ht="21" customHeight="1">
      <c r="A20" s="26">
        <v>10</v>
      </c>
      <c r="B20" s="27" t="s">
        <v>7</v>
      </c>
      <c r="C20" s="179">
        <v>2</v>
      </c>
      <c r="D20" s="16">
        <v>8.0000000000000002E-3</v>
      </c>
      <c r="E20" s="17">
        <v>3</v>
      </c>
      <c r="F20" s="16">
        <v>1.2711864406779662E-2</v>
      </c>
      <c r="G20" s="17">
        <v>0</v>
      </c>
      <c r="H20" s="17">
        <v>1</v>
      </c>
      <c r="I20" s="180">
        <v>0.5</v>
      </c>
      <c r="J20" s="184">
        <v>7</v>
      </c>
      <c r="K20" s="14">
        <v>4.0000000000000001E-3</v>
      </c>
      <c r="L20" s="15">
        <v>4</v>
      </c>
      <c r="M20" s="14">
        <v>2.0693222969477496E-3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-3</v>
      </c>
      <c r="T20" s="185">
        <v>-0.42857142857142855</v>
      </c>
      <c r="U20" s="150">
        <v>7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79">
        <v>3</v>
      </c>
      <c r="D21" s="16">
        <v>1.7999999999999999E-2</v>
      </c>
      <c r="E21" s="17">
        <v>1</v>
      </c>
      <c r="F21" s="16">
        <v>7.0422535211267607E-3</v>
      </c>
      <c r="G21" s="17">
        <v>0</v>
      </c>
      <c r="H21" s="17">
        <v>-2</v>
      </c>
      <c r="I21" s="180">
        <v>-0.66666666666666663</v>
      </c>
      <c r="J21" s="184">
        <v>7</v>
      </c>
      <c r="K21" s="14">
        <v>4.0000000000000001E-3</v>
      </c>
      <c r="L21" s="15">
        <v>2</v>
      </c>
      <c r="M21" s="14">
        <v>9.9700897308075765E-4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-5</v>
      </c>
      <c r="T21" s="185">
        <v>-0.7142857142857143</v>
      </c>
      <c r="U21" s="150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79">
        <v>9</v>
      </c>
      <c r="D22" s="16">
        <v>1.4999999999999999E-2</v>
      </c>
      <c r="E22" s="17">
        <v>7</v>
      </c>
      <c r="F22" s="16">
        <v>9.9150141643059488E-3</v>
      </c>
      <c r="G22" s="17">
        <v>0</v>
      </c>
      <c r="H22" s="17">
        <v>-2</v>
      </c>
      <c r="I22" s="180">
        <v>-0.22222222222222221</v>
      </c>
      <c r="J22" s="184">
        <v>7</v>
      </c>
      <c r="K22" s="14">
        <v>3.0000000000000001E-3</v>
      </c>
      <c r="L22" s="15">
        <v>7</v>
      </c>
      <c r="M22" s="14">
        <v>2.8536485935589076E-3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0</v>
      </c>
      <c r="T22" s="185">
        <v>0</v>
      </c>
      <c r="U22" s="150">
        <v>14</v>
      </c>
      <c r="V22" s="11">
        <v>0</v>
      </c>
    </row>
    <row r="23" spans="1:23" ht="21" customHeight="1">
      <c r="A23" s="26">
        <v>13</v>
      </c>
      <c r="B23" s="27" t="s">
        <v>9</v>
      </c>
      <c r="C23" s="179">
        <v>3</v>
      </c>
      <c r="D23" s="16">
        <v>8.9999999999999993E-3</v>
      </c>
      <c r="E23" s="17">
        <v>3</v>
      </c>
      <c r="F23" s="16">
        <v>8.6455331412103754E-3</v>
      </c>
      <c r="G23" s="17">
        <v>0</v>
      </c>
      <c r="H23" s="17">
        <v>0</v>
      </c>
      <c r="I23" s="180">
        <v>0</v>
      </c>
      <c r="J23" s="184">
        <v>4</v>
      </c>
      <c r="K23" s="14">
        <v>2E-3</v>
      </c>
      <c r="L23" s="15">
        <v>3</v>
      </c>
      <c r="M23" s="14">
        <v>1.4992503748125937E-3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-1</v>
      </c>
      <c r="T23" s="185">
        <v>-0.25</v>
      </c>
      <c r="U23" s="150">
        <v>6</v>
      </c>
      <c r="V23" s="11">
        <v>0</v>
      </c>
    </row>
    <row r="24" spans="1:23" ht="21" customHeight="1">
      <c r="A24" s="26">
        <v>14</v>
      </c>
      <c r="B24" s="27" t="s">
        <v>24</v>
      </c>
      <c r="C24" s="179">
        <v>2</v>
      </c>
      <c r="D24" s="16">
        <v>4.0000000000000001E-3</v>
      </c>
      <c r="E24" s="17">
        <v>8</v>
      </c>
      <c r="F24" s="16">
        <v>1.238390092879257E-2</v>
      </c>
      <c r="G24" s="17">
        <v>0</v>
      </c>
      <c r="H24" s="17">
        <v>6</v>
      </c>
      <c r="I24" s="180">
        <v>3</v>
      </c>
      <c r="J24" s="184">
        <v>8</v>
      </c>
      <c r="K24" s="14">
        <v>2E-3</v>
      </c>
      <c r="L24" s="15">
        <v>3</v>
      </c>
      <c r="M24" s="14">
        <v>7.6472087687993887E-4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-5</v>
      </c>
      <c r="T24" s="185">
        <v>-0.625</v>
      </c>
      <c r="U24" s="150">
        <v>11</v>
      </c>
      <c r="V24" s="11">
        <v>0</v>
      </c>
    </row>
    <row r="25" spans="1:23" ht="21" customHeight="1">
      <c r="A25" s="26">
        <v>15</v>
      </c>
      <c r="B25" s="27" t="s">
        <v>10</v>
      </c>
      <c r="C25" s="179">
        <v>11</v>
      </c>
      <c r="D25" s="16">
        <v>2.5999999999999999E-2</v>
      </c>
      <c r="E25" s="17">
        <v>7</v>
      </c>
      <c r="F25" s="16">
        <v>1.5873015873015872E-2</v>
      </c>
      <c r="G25" s="17">
        <v>0</v>
      </c>
      <c r="H25" s="17">
        <v>-4</v>
      </c>
      <c r="I25" s="180">
        <v>-0.36363636363636365</v>
      </c>
      <c r="J25" s="184">
        <v>10</v>
      </c>
      <c r="K25" s="14">
        <v>4.0000000000000001E-3</v>
      </c>
      <c r="L25" s="15">
        <v>9</v>
      </c>
      <c r="M25" s="14">
        <v>3.6290322580645163E-3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</v>
      </c>
      <c r="T25" s="185">
        <v>-0.1</v>
      </c>
      <c r="U25" s="150">
        <v>16</v>
      </c>
      <c r="V25" s="11">
        <v>0</v>
      </c>
    </row>
    <row r="26" spans="1:23" ht="21" customHeight="1">
      <c r="A26" s="26">
        <v>16</v>
      </c>
      <c r="B26" s="27" t="s">
        <v>11</v>
      </c>
      <c r="C26" s="179">
        <v>1</v>
      </c>
      <c r="D26" s="16">
        <v>3.0000000000000001E-3</v>
      </c>
      <c r="E26" s="17">
        <v>6</v>
      </c>
      <c r="F26" s="16">
        <v>1.8292682926829267E-2</v>
      </c>
      <c r="G26" s="17">
        <v>0</v>
      </c>
      <c r="H26" s="17">
        <v>5</v>
      </c>
      <c r="I26" s="180">
        <v>5</v>
      </c>
      <c r="J26" s="184">
        <v>4</v>
      </c>
      <c r="K26" s="14">
        <v>3.0000000000000001E-3</v>
      </c>
      <c r="L26" s="15">
        <v>5</v>
      </c>
      <c r="M26" s="14">
        <v>3.2299741602067182E-3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1</v>
      </c>
      <c r="T26" s="185">
        <v>0.25</v>
      </c>
      <c r="U26" s="150">
        <v>11</v>
      </c>
      <c r="V26" s="11">
        <v>0</v>
      </c>
    </row>
    <row r="27" spans="1:23" ht="21" customHeight="1">
      <c r="A27" s="26">
        <v>17</v>
      </c>
      <c r="B27" s="27" t="s">
        <v>12</v>
      </c>
      <c r="C27" s="179">
        <v>9</v>
      </c>
      <c r="D27" s="16">
        <v>2.5000000000000001E-2</v>
      </c>
      <c r="E27" s="17">
        <v>8</v>
      </c>
      <c r="F27" s="16">
        <v>2.3952095808383235E-2</v>
      </c>
      <c r="G27" s="17">
        <v>0</v>
      </c>
      <c r="H27" s="17">
        <v>-1</v>
      </c>
      <c r="I27" s="180">
        <v>-0.1111111111111111</v>
      </c>
      <c r="J27" s="184">
        <v>3</v>
      </c>
      <c r="K27" s="14">
        <v>3.0000000000000001E-3</v>
      </c>
      <c r="L27" s="15">
        <v>5</v>
      </c>
      <c r="M27" s="14">
        <v>4.4923629829290209E-3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2</v>
      </c>
      <c r="T27" s="185">
        <v>0.66666666666666663</v>
      </c>
      <c r="U27" s="150">
        <v>13</v>
      </c>
      <c r="V27" s="11">
        <v>0</v>
      </c>
    </row>
    <row r="28" spans="1:23" ht="21" customHeight="1">
      <c r="A28" s="26">
        <v>18</v>
      </c>
      <c r="B28" s="27" t="s">
        <v>13</v>
      </c>
      <c r="C28" s="179">
        <v>0</v>
      </c>
      <c r="D28" s="16">
        <v>0</v>
      </c>
      <c r="E28" s="17">
        <v>0</v>
      </c>
      <c r="F28" s="16">
        <v>0</v>
      </c>
      <c r="G28" s="17">
        <v>0</v>
      </c>
      <c r="H28" s="17">
        <v>0</v>
      </c>
      <c r="I28" s="180" t="e">
        <v>#DIV/0!</v>
      </c>
      <c r="J28" s="184">
        <v>1</v>
      </c>
      <c r="K28" s="14">
        <v>1E-3</v>
      </c>
      <c r="L28" s="15">
        <v>1</v>
      </c>
      <c r="M28" s="14">
        <v>1.1337868480725624E-3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0</v>
      </c>
      <c r="T28" s="185">
        <v>0</v>
      </c>
      <c r="U28" s="150">
        <v>1</v>
      </c>
      <c r="V28" s="11">
        <v>0</v>
      </c>
    </row>
    <row r="29" spans="1:23" ht="21" customHeight="1">
      <c r="A29" s="26">
        <v>19</v>
      </c>
      <c r="B29" s="27" t="s">
        <v>14</v>
      </c>
      <c r="C29" s="179">
        <v>6</v>
      </c>
      <c r="D29" s="16">
        <v>8.9999999999999993E-3</v>
      </c>
      <c r="E29" s="17">
        <v>17</v>
      </c>
      <c r="F29" s="16">
        <v>2.3643949930458971E-2</v>
      </c>
      <c r="G29" s="17">
        <v>0</v>
      </c>
      <c r="H29" s="17">
        <v>11</v>
      </c>
      <c r="I29" s="180">
        <v>1.8333333333333333</v>
      </c>
      <c r="J29" s="184">
        <v>5</v>
      </c>
      <c r="K29" s="14">
        <v>1E-3</v>
      </c>
      <c r="L29" s="15">
        <v>4</v>
      </c>
      <c r="M29" s="14">
        <v>7.659900421294523E-4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-1</v>
      </c>
      <c r="T29" s="185">
        <v>-0.2</v>
      </c>
      <c r="U29" s="150">
        <v>21</v>
      </c>
      <c r="V29" s="11">
        <v>0</v>
      </c>
    </row>
    <row r="30" spans="1:23" ht="21" customHeight="1">
      <c r="A30" s="26">
        <v>20</v>
      </c>
      <c r="B30" s="27" t="s">
        <v>15</v>
      </c>
      <c r="C30" s="179">
        <v>4</v>
      </c>
      <c r="D30" s="16">
        <v>1.4E-2</v>
      </c>
      <c r="E30" s="17">
        <v>5</v>
      </c>
      <c r="F30" s="16">
        <v>1.5673981191222569E-2</v>
      </c>
      <c r="G30" s="17">
        <v>0</v>
      </c>
      <c r="H30" s="17">
        <v>1</v>
      </c>
      <c r="I30" s="180">
        <v>0.25</v>
      </c>
      <c r="J30" s="184">
        <v>11</v>
      </c>
      <c r="K30" s="14">
        <v>7.0000000000000001E-3</v>
      </c>
      <c r="L30" s="15">
        <v>3</v>
      </c>
      <c r="M30" s="14">
        <v>1.8438844499078057E-3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-8</v>
      </c>
      <c r="T30" s="185">
        <v>-0.72727272727272729</v>
      </c>
      <c r="U30" s="150">
        <v>8</v>
      </c>
      <c r="V30" s="11">
        <v>0</v>
      </c>
    </row>
    <row r="31" spans="1:23" ht="21" customHeight="1">
      <c r="A31" s="26">
        <v>21</v>
      </c>
      <c r="B31" s="27" t="s">
        <v>16</v>
      </c>
      <c r="C31" s="179">
        <v>5</v>
      </c>
      <c r="D31" s="16">
        <v>1.4E-2</v>
      </c>
      <c r="E31" s="17">
        <v>6</v>
      </c>
      <c r="F31" s="16">
        <v>1.5957446808510637E-2</v>
      </c>
      <c r="G31" s="17">
        <v>0</v>
      </c>
      <c r="H31" s="17">
        <v>1</v>
      </c>
      <c r="I31" s="180">
        <v>0.2</v>
      </c>
      <c r="J31" s="184">
        <v>5</v>
      </c>
      <c r="K31" s="14">
        <v>4.0000000000000001E-3</v>
      </c>
      <c r="L31" s="15">
        <v>1</v>
      </c>
      <c r="M31" s="14">
        <v>6.6934404283801872E-4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-4</v>
      </c>
      <c r="T31" s="185">
        <v>-0.8</v>
      </c>
      <c r="U31" s="150">
        <v>7</v>
      </c>
      <c r="V31" s="11">
        <v>0</v>
      </c>
    </row>
    <row r="32" spans="1:23" ht="21" customHeight="1">
      <c r="A32" s="26">
        <v>22</v>
      </c>
      <c r="B32" s="27" t="s">
        <v>17</v>
      </c>
      <c r="C32" s="179">
        <v>2</v>
      </c>
      <c r="D32" s="16">
        <v>7.0000000000000001E-3</v>
      </c>
      <c r="E32" s="17">
        <v>3</v>
      </c>
      <c r="F32" s="16">
        <v>1.1538461538461539E-2</v>
      </c>
      <c r="G32" s="17">
        <v>0</v>
      </c>
      <c r="H32" s="17">
        <v>1</v>
      </c>
      <c r="I32" s="180">
        <v>0.5</v>
      </c>
      <c r="J32" s="184">
        <v>7</v>
      </c>
      <c r="K32" s="14">
        <v>4.0000000000000001E-3</v>
      </c>
      <c r="L32" s="15">
        <v>17</v>
      </c>
      <c r="M32" s="14">
        <v>9.5078299776286349E-3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10</v>
      </c>
      <c r="T32" s="185">
        <v>1.4285714285714286</v>
      </c>
      <c r="U32" s="150">
        <v>20</v>
      </c>
      <c r="V32" s="11">
        <v>0</v>
      </c>
    </row>
    <row r="33" spans="1:22" ht="21" customHeight="1">
      <c r="A33" s="26">
        <v>23</v>
      </c>
      <c r="B33" s="27" t="s">
        <v>19</v>
      </c>
      <c r="C33" s="179">
        <v>2</v>
      </c>
      <c r="D33" s="16">
        <v>8.0000000000000002E-3</v>
      </c>
      <c r="E33" s="17">
        <v>4</v>
      </c>
      <c r="F33" s="16">
        <v>1.3029315960912053E-2</v>
      </c>
      <c r="G33" s="17">
        <v>0</v>
      </c>
      <c r="H33" s="17">
        <v>2</v>
      </c>
      <c r="I33" s="180">
        <v>1</v>
      </c>
      <c r="J33" s="184">
        <v>4</v>
      </c>
      <c r="K33" s="14">
        <v>5.0000000000000001E-3</v>
      </c>
      <c r="L33" s="15">
        <v>3</v>
      </c>
      <c r="M33" s="14">
        <v>3.3112582781456954E-3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-1</v>
      </c>
      <c r="T33" s="185">
        <v>-0.25</v>
      </c>
      <c r="U33" s="150">
        <v>7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81">
        <v>13</v>
      </c>
      <c r="D34" s="169">
        <v>3.5999999999999997E-2</v>
      </c>
      <c r="E34" s="167">
        <v>5</v>
      </c>
      <c r="F34" s="169">
        <v>1.6666666666666666E-2</v>
      </c>
      <c r="G34" s="167">
        <v>0</v>
      </c>
      <c r="H34" s="167">
        <v>-8</v>
      </c>
      <c r="I34" s="182">
        <v>-0.61538461538461542</v>
      </c>
      <c r="J34" s="186">
        <v>9</v>
      </c>
      <c r="K34" s="174">
        <v>7.0000000000000001E-3</v>
      </c>
      <c r="L34" s="172">
        <v>8</v>
      </c>
      <c r="M34" s="174">
        <v>6.1538461538461538E-3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6">
        <v>-1</v>
      </c>
      <c r="T34" s="187">
        <v>-0.1111111111111111</v>
      </c>
      <c r="U34" s="152">
        <v>13</v>
      </c>
      <c r="V34" s="140">
        <v>0</v>
      </c>
    </row>
    <row r="35" spans="1:22" ht="20.25" thickBot="1">
      <c r="A35" s="275" t="s">
        <v>40</v>
      </c>
      <c r="B35" s="276"/>
      <c r="C35" s="168">
        <v>144</v>
      </c>
      <c r="D35" s="170">
        <v>1.2999999999999999E-2</v>
      </c>
      <c r="E35" s="168">
        <v>164</v>
      </c>
      <c r="F35" s="170">
        <v>1.4159903298221378E-2</v>
      </c>
      <c r="G35" s="168">
        <v>0</v>
      </c>
      <c r="H35" s="168">
        <v>20</v>
      </c>
      <c r="I35" s="171">
        <v>0.1388888888888889</v>
      </c>
      <c r="J35" s="173">
        <v>202</v>
      </c>
      <c r="K35" s="175">
        <v>4.0000000000000001E-3</v>
      </c>
      <c r="L35" s="173">
        <v>156</v>
      </c>
      <c r="M35" s="175">
        <v>2.6773761713520749E-3</v>
      </c>
      <c r="N35" s="173">
        <v>0</v>
      </c>
      <c r="O35" s="173">
        <v>0</v>
      </c>
      <c r="P35" s="173">
        <v>0</v>
      </c>
      <c r="Q35" s="173">
        <v>1</v>
      </c>
      <c r="R35" s="173">
        <v>0</v>
      </c>
      <c r="S35" s="173">
        <v>-46</v>
      </c>
      <c r="T35" s="175">
        <v>-0.22772277227722773</v>
      </c>
      <c r="U35" s="183">
        <v>320</v>
      </c>
      <c r="V35" s="177">
        <v>0</v>
      </c>
    </row>
    <row r="39" spans="1:22">
      <c r="G39" s="35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4" activePane="bottomRight" state="frozen"/>
      <selection activeCell="A3" sqref="A3:AI3"/>
      <selection pane="topRight" activeCell="A3" sqref="A3:AI3"/>
      <selection pane="bottomLeft" activeCell="A3" sqref="A3:AI3"/>
      <selection pane="bottomRight" activeCell="A3" sqref="A3:AI3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12" t="s">
        <v>85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25" s="2" customFormat="1" ht="81.75" customHeight="1">
      <c r="A2" s="317" t="s">
        <v>44</v>
      </c>
      <c r="B2" s="318"/>
      <c r="C2" s="322" t="s">
        <v>62</v>
      </c>
      <c r="D2" s="323"/>
      <c r="E2" s="323"/>
      <c r="F2" s="323"/>
      <c r="G2" s="321" t="s">
        <v>63</v>
      </c>
      <c r="H2" s="316"/>
      <c r="I2" s="324" t="s">
        <v>64</v>
      </c>
      <c r="J2" s="324"/>
      <c r="K2" s="324"/>
      <c r="L2" s="325"/>
      <c r="M2" s="313" t="s">
        <v>63</v>
      </c>
      <c r="N2" s="314"/>
      <c r="O2" s="315" t="s">
        <v>65</v>
      </c>
      <c r="P2" s="316"/>
    </row>
    <row r="3" spans="1:25" ht="22.5" customHeight="1">
      <c r="A3" s="319"/>
      <c r="B3" s="32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149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54" t="s">
        <v>1</v>
      </c>
      <c r="O3" s="82">
        <v>2021</v>
      </c>
      <c r="P3" s="83">
        <v>2022</v>
      </c>
      <c r="Q3" s="84"/>
      <c r="R3" s="85"/>
      <c r="S3" s="85"/>
      <c r="T3" s="84"/>
      <c r="U3" s="84"/>
      <c r="V3" s="84"/>
      <c r="W3" s="2"/>
      <c r="X3" s="2"/>
      <c r="Y3" s="2"/>
    </row>
    <row r="4" spans="1:25" s="19" customFormat="1" ht="21" customHeight="1">
      <c r="A4" s="86">
        <v>1</v>
      </c>
      <c r="B4" s="148" t="s">
        <v>20</v>
      </c>
      <c r="C4" s="86">
        <v>4</v>
      </c>
      <c r="D4" s="135">
        <v>1.6000000000000001E-3</v>
      </c>
      <c r="E4" s="11">
        <v>3</v>
      </c>
      <c r="F4" s="135">
        <v>1.128668171557562E-3</v>
      </c>
      <c r="G4" s="136">
        <v>-1</v>
      </c>
      <c r="H4" s="137">
        <v>-0.25</v>
      </c>
      <c r="I4" s="150">
        <v>4</v>
      </c>
      <c r="J4" s="135">
        <v>1.6000000000000001E-3</v>
      </c>
      <c r="K4" s="138">
        <v>3</v>
      </c>
      <c r="L4" s="135">
        <v>1.128668171557562E-3</v>
      </c>
      <c r="M4" s="136">
        <v>-1</v>
      </c>
      <c r="N4" s="155">
        <v>-0.25</v>
      </c>
      <c r="O4" s="86">
        <v>0</v>
      </c>
      <c r="P4" s="89">
        <v>0</v>
      </c>
      <c r="Q4" s="104"/>
      <c r="R4" s="105"/>
      <c r="S4" s="88"/>
      <c r="T4" s="102"/>
      <c r="U4" s="87"/>
      <c r="V4" s="87"/>
    </row>
    <row r="5" spans="1:25" s="19" customFormat="1" ht="21" customHeight="1">
      <c r="A5" s="86">
        <v>2</v>
      </c>
      <c r="B5" s="148" t="s">
        <v>2</v>
      </c>
      <c r="C5" s="86">
        <v>5</v>
      </c>
      <c r="D5" s="135">
        <v>2.8999999999999998E-3</v>
      </c>
      <c r="E5" s="11">
        <v>6</v>
      </c>
      <c r="F5" s="135">
        <v>3.4522439585730723E-3</v>
      </c>
      <c r="G5" s="136">
        <v>1</v>
      </c>
      <c r="H5" s="137">
        <v>0.2</v>
      </c>
      <c r="I5" s="150">
        <v>3</v>
      </c>
      <c r="J5" s="135">
        <v>1.8E-3</v>
      </c>
      <c r="K5" s="138">
        <v>6</v>
      </c>
      <c r="L5" s="135">
        <v>3.4522439585730723E-3</v>
      </c>
      <c r="M5" s="136">
        <v>3</v>
      </c>
      <c r="N5" s="155">
        <v>1</v>
      </c>
      <c r="O5" s="86">
        <v>0</v>
      </c>
      <c r="P5" s="89">
        <v>0</v>
      </c>
      <c r="Q5" s="104"/>
      <c r="R5" s="105"/>
      <c r="S5" s="88"/>
      <c r="T5" s="102"/>
      <c r="U5" s="87"/>
      <c r="V5" s="87"/>
    </row>
    <row r="6" spans="1:25" s="19" customFormat="1" ht="21" customHeight="1">
      <c r="A6" s="86">
        <v>3</v>
      </c>
      <c r="B6" s="148" t="s">
        <v>3</v>
      </c>
      <c r="C6" s="86">
        <v>45</v>
      </c>
      <c r="D6" s="135">
        <v>5.4999999999999997E-3</v>
      </c>
      <c r="E6" s="11">
        <v>22</v>
      </c>
      <c r="F6" s="135">
        <v>2.7486256871564218E-3</v>
      </c>
      <c r="G6" s="136">
        <v>-23</v>
      </c>
      <c r="H6" s="137">
        <v>-0.51111111111111107</v>
      </c>
      <c r="I6" s="150">
        <v>35</v>
      </c>
      <c r="J6" s="135">
        <v>4.3E-3</v>
      </c>
      <c r="K6" s="138">
        <v>18</v>
      </c>
      <c r="L6" s="135">
        <v>2.2488755622188904E-3</v>
      </c>
      <c r="M6" s="136">
        <v>-17</v>
      </c>
      <c r="N6" s="155">
        <v>-0.48571428571428571</v>
      </c>
      <c r="O6" s="86">
        <v>0</v>
      </c>
      <c r="P6" s="89">
        <v>0</v>
      </c>
      <c r="Q6" s="104"/>
      <c r="R6" s="105"/>
      <c r="S6" s="88"/>
      <c r="T6" s="102"/>
      <c r="U6" s="87"/>
      <c r="V6" s="87"/>
    </row>
    <row r="7" spans="1:25" s="19" customFormat="1" ht="21" customHeight="1">
      <c r="A7" s="86">
        <v>4</v>
      </c>
      <c r="B7" s="148" t="s">
        <v>21</v>
      </c>
      <c r="C7" s="86">
        <v>21</v>
      </c>
      <c r="D7" s="135">
        <v>5.1999999999999998E-3</v>
      </c>
      <c r="E7" s="11">
        <v>6</v>
      </c>
      <c r="F7" s="135">
        <v>1.4698677119059284E-3</v>
      </c>
      <c r="G7" s="136">
        <v>-15</v>
      </c>
      <c r="H7" s="137">
        <v>-0.7142857142857143</v>
      </c>
      <c r="I7" s="150">
        <v>16</v>
      </c>
      <c r="J7" s="135">
        <v>4.0000000000000001E-3</v>
      </c>
      <c r="K7" s="138">
        <v>5</v>
      </c>
      <c r="L7" s="135">
        <v>1.224889759921607E-3</v>
      </c>
      <c r="M7" s="136">
        <v>-11</v>
      </c>
      <c r="N7" s="155">
        <v>-0.6875</v>
      </c>
      <c r="O7" s="86">
        <v>0</v>
      </c>
      <c r="P7" s="89">
        <v>0</v>
      </c>
      <c r="Q7" s="104"/>
      <c r="R7" s="105"/>
      <c r="S7" s="88"/>
      <c r="T7" s="103"/>
      <c r="U7" s="87"/>
      <c r="V7" s="87"/>
    </row>
    <row r="8" spans="1:25" s="19" customFormat="1" ht="21" customHeight="1">
      <c r="A8" s="86">
        <v>5</v>
      </c>
      <c r="B8" s="148" t="s">
        <v>4</v>
      </c>
      <c r="C8" s="86">
        <v>1</v>
      </c>
      <c r="D8" s="135">
        <v>4.0000000000000002E-4</v>
      </c>
      <c r="E8" s="11">
        <v>5</v>
      </c>
      <c r="F8" s="135">
        <v>2.2634676324128564E-3</v>
      </c>
      <c r="G8" s="136">
        <v>4</v>
      </c>
      <c r="H8" s="137">
        <v>4</v>
      </c>
      <c r="I8" s="150">
        <v>1</v>
      </c>
      <c r="J8" s="135">
        <v>4.0000000000000002E-4</v>
      </c>
      <c r="K8" s="138">
        <v>5</v>
      </c>
      <c r="L8" s="135">
        <v>2.2634676324128564E-3</v>
      </c>
      <c r="M8" s="136">
        <v>4</v>
      </c>
      <c r="N8" s="155">
        <v>4</v>
      </c>
      <c r="O8" s="86">
        <v>0</v>
      </c>
      <c r="P8" s="89">
        <v>0</v>
      </c>
      <c r="Q8" s="104"/>
      <c r="R8" s="105"/>
      <c r="S8" s="88"/>
      <c r="T8" s="102"/>
      <c r="U8" s="87"/>
      <c r="V8" s="87"/>
    </row>
    <row r="9" spans="1:25" s="19" customFormat="1" ht="21" customHeight="1">
      <c r="A9" s="86">
        <v>6</v>
      </c>
      <c r="B9" s="148" t="s">
        <v>5</v>
      </c>
      <c r="C9" s="86">
        <v>5</v>
      </c>
      <c r="D9" s="135">
        <v>2.5000000000000001E-3</v>
      </c>
      <c r="E9" s="11">
        <v>9</v>
      </c>
      <c r="F9" s="135">
        <v>3.8395904436860067E-3</v>
      </c>
      <c r="G9" s="136">
        <v>4</v>
      </c>
      <c r="H9" s="137">
        <v>0.8</v>
      </c>
      <c r="I9" s="150">
        <v>5</v>
      </c>
      <c r="J9" s="135">
        <v>2.5000000000000001E-3</v>
      </c>
      <c r="K9" s="138">
        <v>7</v>
      </c>
      <c r="L9" s="135">
        <v>2.9863481228668944E-3</v>
      </c>
      <c r="M9" s="136">
        <v>2</v>
      </c>
      <c r="N9" s="155">
        <v>0.4</v>
      </c>
      <c r="O9" s="86">
        <v>1</v>
      </c>
      <c r="P9" s="89">
        <v>1</v>
      </c>
      <c r="Q9" s="104"/>
      <c r="R9" s="105"/>
      <c r="S9" s="88"/>
      <c r="T9" s="102"/>
      <c r="U9" s="87"/>
      <c r="V9" s="87"/>
    </row>
    <row r="10" spans="1:25" s="19" customFormat="1" ht="21" customHeight="1">
      <c r="A10" s="86">
        <v>7</v>
      </c>
      <c r="B10" s="148" t="s">
        <v>6</v>
      </c>
      <c r="C10" s="86">
        <v>23</v>
      </c>
      <c r="D10" s="135">
        <v>5.7999999999999996E-3</v>
      </c>
      <c r="E10" s="11">
        <v>14</v>
      </c>
      <c r="F10" s="135">
        <v>3.6429872495446266E-3</v>
      </c>
      <c r="G10" s="136">
        <v>-9</v>
      </c>
      <c r="H10" s="137">
        <v>-0.39130434782608697</v>
      </c>
      <c r="I10" s="150">
        <v>22</v>
      </c>
      <c r="J10" s="135">
        <v>5.5999999999999999E-3</v>
      </c>
      <c r="K10" s="138">
        <v>10</v>
      </c>
      <c r="L10" s="135">
        <v>2.6021337496747333E-3</v>
      </c>
      <c r="M10" s="136">
        <v>-12</v>
      </c>
      <c r="N10" s="155">
        <v>-0.54545454545454541</v>
      </c>
      <c r="O10" s="86">
        <v>0</v>
      </c>
      <c r="P10" s="89">
        <v>0</v>
      </c>
      <c r="Q10" s="104"/>
      <c r="R10" s="105"/>
      <c r="S10" s="88"/>
      <c r="T10" s="102"/>
      <c r="U10" s="87"/>
      <c r="V10" s="87"/>
      <c r="X10" s="19" t="s">
        <v>60</v>
      </c>
    </row>
    <row r="11" spans="1:25" s="19" customFormat="1" ht="21" customHeight="1">
      <c r="A11" s="86">
        <v>8</v>
      </c>
      <c r="B11" s="148" t="s">
        <v>22</v>
      </c>
      <c r="C11" s="86">
        <v>12</v>
      </c>
      <c r="D11" s="135">
        <v>1.23E-2</v>
      </c>
      <c r="E11" s="11">
        <v>7</v>
      </c>
      <c r="F11" s="135">
        <v>5.9982862039417309E-3</v>
      </c>
      <c r="G11" s="136">
        <v>-5</v>
      </c>
      <c r="H11" s="137">
        <v>-0.41666666666666669</v>
      </c>
      <c r="I11" s="150">
        <v>11</v>
      </c>
      <c r="J11" s="135">
        <v>1.1299999999999999E-2</v>
      </c>
      <c r="K11" s="138">
        <v>2</v>
      </c>
      <c r="L11" s="135">
        <v>1.7137960582690661E-3</v>
      </c>
      <c r="M11" s="136">
        <v>-9</v>
      </c>
      <c r="N11" s="155">
        <v>-0.81818181818181823</v>
      </c>
      <c r="O11" s="86">
        <v>0</v>
      </c>
      <c r="P11" s="89">
        <v>0</v>
      </c>
      <c r="Q11" s="104"/>
      <c r="R11" s="105"/>
      <c r="S11" s="88"/>
      <c r="T11" s="102"/>
      <c r="U11" s="87"/>
      <c r="V11" s="87"/>
    </row>
    <row r="12" spans="1:25" s="19" customFormat="1" ht="21" customHeight="1">
      <c r="A12" s="86">
        <v>9</v>
      </c>
      <c r="B12" s="148" t="s">
        <v>66</v>
      </c>
      <c r="C12" s="86">
        <v>13</v>
      </c>
      <c r="D12" s="135">
        <v>1.6000000000000001E-3</v>
      </c>
      <c r="E12" s="11">
        <v>10</v>
      </c>
      <c r="F12" s="135">
        <v>1.1554015020219526E-3</v>
      </c>
      <c r="G12" s="136">
        <v>-3</v>
      </c>
      <c r="H12" s="137">
        <v>-0.23076923076923078</v>
      </c>
      <c r="I12" s="151">
        <v>13</v>
      </c>
      <c r="J12" s="135">
        <v>1.6000000000000001E-3</v>
      </c>
      <c r="K12" s="138">
        <v>8</v>
      </c>
      <c r="L12" s="135">
        <v>9.2432120161756214E-4</v>
      </c>
      <c r="M12" s="136">
        <v>-5</v>
      </c>
      <c r="N12" s="155">
        <v>-0.38461538461538464</v>
      </c>
      <c r="O12" s="86">
        <v>0</v>
      </c>
      <c r="P12" s="89">
        <v>0</v>
      </c>
      <c r="Q12" s="104"/>
      <c r="R12" s="105"/>
      <c r="S12" s="88"/>
      <c r="T12" s="102"/>
      <c r="U12" s="87"/>
      <c r="V12" s="87"/>
    </row>
    <row r="13" spans="1:25" s="19" customFormat="1" ht="21" customHeight="1">
      <c r="A13" s="86">
        <v>10</v>
      </c>
      <c r="B13" s="148" t="s">
        <v>7</v>
      </c>
      <c r="C13" s="86">
        <v>22</v>
      </c>
      <c r="D13" s="135">
        <v>1.01E-2</v>
      </c>
      <c r="E13" s="11">
        <v>15</v>
      </c>
      <c r="F13" s="135">
        <v>7.0555032925682035E-3</v>
      </c>
      <c r="G13" s="136">
        <v>-7</v>
      </c>
      <c r="H13" s="137">
        <v>-0.31818181818181818</v>
      </c>
      <c r="I13" s="150">
        <v>19</v>
      </c>
      <c r="J13" s="135">
        <v>8.6999999999999994E-3</v>
      </c>
      <c r="K13" s="138">
        <v>14</v>
      </c>
      <c r="L13" s="135">
        <v>6.58513640639699E-3</v>
      </c>
      <c r="M13" s="136">
        <v>-5</v>
      </c>
      <c r="N13" s="155">
        <v>-0.26315789473684209</v>
      </c>
      <c r="O13" s="86">
        <v>1</v>
      </c>
      <c r="P13" s="89">
        <v>0</v>
      </c>
      <c r="Q13" s="104"/>
      <c r="R13" s="105"/>
      <c r="S13" s="88"/>
      <c r="T13" s="102"/>
      <c r="U13" s="87"/>
      <c r="V13" s="87"/>
    </row>
    <row r="14" spans="1:25" s="19" customFormat="1" ht="21" customHeight="1">
      <c r="A14" s="86">
        <v>11</v>
      </c>
      <c r="B14" s="148" t="s">
        <v>23</v>
      </c>
      <c r="C14" s="86">
        <v>47</v>
      </c>
      <c r="D14" s="135">
        <v>2.2599999999999999E-2</v>
      </c>
      <c r="E14" s="11">
        <v>28</v>
      </c>
      <c r="F14" s="135">
        <v>1.344215074411906E-2</v>
      </c>
      <c r="G14" s="136">
        <v>-19</v>
      </c>
      <c r="H14" s="137">
        <v>-0.40425531914893614</v>
      </c>
      <c r="I14" s="150">
        <v>19</v>
      </c>
      <c r="J14" s="135">
        <v>9.1000000000000004E-3</v>
      </c>
      <c r="K14" s="138">
        <v>15</v>
      </c>
      <c r="L14" s="135">
        <v>7.2011521843494963E-3</v>
      </c>
      <c r="M14" s="136">
        <v>-4</v>
      </c>
      <c r="N14" s="155">
        <v>-0.21052631578947367</v>
      </c>
      <c r="O14" s="86">
        <v>0</v>
      </c>
      <c r="P14" s="89">
        <v>1</v>
      </c>
      <c r="Q14" s="104"/>
      <c r="R14" s="105"/>
      <c r="S14" s="88"/>
      <c r="T14" s="103"/>
      <c r="U14" s="87"/>
      <c r="V14" s="87"/>
    </row>
    <row r="15" spans="1:25" s="19" customFormat="1" ht="21" customHeight="1">
      <c r="A15" s="86">
        <v>12</v>
      </c>
      <c r="B15" s="148" t="s">
        <v>8</v>
      </c>
      <c r="C15" s="86">
        <v>10</v>
      </c>
      <c r="D15" s="135">
        <v>3.3E-3</v>
      </c>
      <c r="E15" s="11">
        <v>13</v>
      </c>
      <c r="F15" s="135">
        <v>4.2331488114620642E-3</v>
      </c>
      <c r="G15" s="136">
        <v>3</v>
      </c>
      <c r="H15" s="137">
        <v>0.3</v>
      </c>
      <c r="I15" s="150">
        <v>8</v>
      </c>
      <c r="J15" s="135">
        <v>2.7000000000000001E-3</v>
      </c>
      <c r="K15" s="138">
        <v>7</v>
      </c>
      <c r="L15" s="135">
        <v>2.2793878215564964E-3</v>
      </c>
      <c r="M15" s="136">
        <v>-1</v>
      </c>
      <c r="N15" s="155">
        <v>-0.125</v>
      </c>
      <c r="O15" s="86">
        <v>0</v>
      </c>
      <c r="P15" s="89">
        <v>0</v>
      </c>
      <c r="Q15" s="104"/>
      <c r="R15" s="105"/>
      <c r="S15" s="88"/>
      <c r="T15" s="102"/>
      <c r="U15" s="87"/>
      <c r="V15" s="87"/>
    </row>
    <row r="16" spans="1:25" s="19" customFormat="1" ht="21" customHeight="1">
      <c r="A16" s="86">
        <v>13</v>
      </c>
      <c r="B16" s="148" t="s">
        <v>9</v>
      </c>
      <c r="C16" s="86">
        <v>9</v>
      </c>
      <c r="D16" s="135">
        <v>3.7000000000000002E-3</v>
      </c>
      <c r="E16" s="11">
        <v>6</v>
      </c>
      <c r="F16" s="135">
        <v>2.5850926324859974E-3</v>
      </c>
      <c r="G16" s="136">
        <v>-3</v>
      </c>
      <c r="H16" s="137">
        <v>-0.33333333333333331</v>
      </c>
      <c r="I16" s="150">
        <v>8</v>
      </c>
      <c r="J16" s="135">
        <v>3.3E-3</v>
      </c>
      <c r="K16" s="138">
        <v>5</v>
      </c>
      <c r="L16" s="135">
        <v>2.1542438604049978E-3</v>
      </c>
      <c r="M16" s="136">
        <v>-3</v>
      </c>
      <c r="N16" s="155">
        <v>-0.375</v>
      </c>
      <c r="O16" s="86">
        <v>1</v>
      </c>
      <c r="P16" s="89">
        <v>0</v>
      </c>
      <c r="Q16" s="104"/>
      <c r="R16" s="105"/>
      <c r="S16" s="88"/>
      <c r="T16" s="102"/>
      <c r="U16" s="87"/>
      <c r="V16" s="87"/>
    </row>
    <row r="17" spans="1:22" s="19" customFormat="1" ht="21" customHeight="1">
      <c r="A17" s="86">
        <v>14</v>
      </c>
      <c r="B17" s="148" t="s">
        <v>24</v>
      </c>
      <c r="C17" s="86">
        <v>3</v>
      </c>
      <c r="D17" s="135">
        <v>6.9999999999999999E-4</v>
      </c>
      <c r="E17" s="11">
        <v>0</v>
      </c>
      <c r="F17" s="135">
        <v>0</v>
      </c>
      <c r="G17" s="136">
        <v>-3</v>
      </c>
      <c r="H17" s="137">
        <v>-1</v>
      </c>
      <c r="I17" s="150">
        <v>3</v>
      </c>
      <c r="J17" s="135">
        <v>6.9999999999999999E-4</v>
      </c>
      <c r="K17" s="138">
        <v>0</v>
      </c>
      <c r="L17" s="135">
        <v>0</v>
      </c>
      <c r="M17" s="136">
        <v>-3</v>
      </c>
      <c r="N17" s="155">
        <v>-1</v>
      </c>
      <c r="O17" s="86">
        <v>0</v>
      </c>
      <c r="P17" s="89">
        <v>0</v>
      </c>
      <c r="Q17" s="104"/>
      <c r="R17" s="105"/>
      <c r="S17" s="88"/>
      <c r="T17" s="102"/>
      <c r="U17" s="87"/>
      <c r="V17" s="87"/>
    </row>
    <row r="18" spans="1:22" s="19" customFormat="1" ht="21" customHeight="1">
      <c r="A18" s="86">
        <v>15</v>
      </c>
      <c r="B18" s="148" t="s">
        <v>10</v>
      </c>
      <c r="C18" s="86">
        <v>44</v>
      </c>
      <c r="D18" s="135">
        <v>1.5100000000000001E-2</v>
      </c>
      <c r="E18" s="11">
        <v>17</v>
      </c>
      <c r="F18" s="135">
        <v>5.9336823734729496E-3</v>
      </c>
      <c r="G18" s="136">
        <v>-27</v>
      </c>
      <c r="H18" s="137">
        <v>-0.61363636363636365</v>
      </c>
      <c r="I18" s="150">
        <v>27</v>
      </c>
      <c r="J18" s="135">
        <v>9.2999999999999992E-3</v>
      </c>
      <c r="K18" s="138">
        <v>12</v>
      </c>
      <c r="L18" s="135">
        <v>4.1884816753926706E-3</v>
      </c>
      <c r="M18" s="136">
        <v>-15</v>
      </c>
      <c r="N18" s="155">
        <v>-0.55555555555555558</v>
      </c>
      <c r="O18" s="86">
        <v>0</v>
      </c>
      <c r="P18" s="89">
        <v>0</v>
      </c>
      <c r="Q18" s="104"/>
      <c r="R18" s="105"/>
      <c r="S18" s="88"/>
      <c r="T18" s="102"/>
      <c r="U18" s="87"/>
      <c r="V18" s="87"/>
    </row>
    <row r="19" spans="1:22" s="19" customFormat="1" ht="21" customHeight="1">
      <c r="A19" s="86">
        <v>16</v>
      </c>
      <c r="B19" s="148" t="s">
        <v>11</v>
      </c>
      <c r="C19" s="86">
        <v>6</v>
      </c>
      <c r="D19" s="135">
        <v>3.3999999999999998E-3</v>
      </c>
      <c r="E19" s="11">
        <v>0</v>
      </c>
      <c r="F19" s="135">
        <v>0</v>
      </c>
      <c r="G19" s="136">
        <v>-6</v>
      </c>
      <c r="H19" s="137">
        <v>-1</v>
      </c>
      <c r="I19" s="150">
        <v>5</v>
      </c>
      <c r="J19" s="135">
        <v>2.8E-3</v>
      </c>
      <c r="K19" s="138">
        <v>0</v>
      </c>
      <c r="L19" s="135">
        <v>0</v>
      </c>
      <c r="M19" s="136">
        <v>-5</v>
      </c>
      <c r="N19" s="155">
        <v>-1</v>
      </c>
      <c r="O19" s="86">
        <v>1</v>
      </c>
      <c r="P19" s="89">
        <v>0</v>
      </c>
      <c r="Q19" s="104"/>
      <c r="R19" s="105"/>
      <c r="S19" s="88"/>
      <c r="T19" s="102"/>
      <c r="U19" s="87"/>
      <c r="V19" s="87"/>
    </row>
    <row r="20" spans="1:22" s="19" customFormat="1" ht="21" customHeight="1">
      <c r="A20" s="86">
        <v>17</v>
      </c>
      <c r="B20" s="148" t="s">
        <v>12</v>
      </c>
      <c r="C20" s="86">
        <v>12</v>
      </c>
      <c r="D20" s="135">
        <v>8.2000000000000007E-3</v>
      </c>
      <c r="E20" s="11">
        <v>16</v>
      </c>
      <c r="F20" s="135">
        <v>1.1267605633802818E-2</v>
      </c>
      <c r="G20" s="136">
        <v>4</v>
      </c>
      <c r="H20" s="137">
        <v>0.33333333333333331</v>
      </c>
      <c r="I20" s="150">
        <v>10</v>
      </c>
      <c r="J20" s="135">
        <v>6.8999999999999999E-3</v>
      </c>
      <c r="K20" s="138">
        <v>8</v>
      </c>
      <c r="L20" s="135">
        <v>5.6338028169014088E-3</v>
      </c>
      <c r="M20" s="136">
        <v>-2</v>
      </c>
      <c r="N20" s="155">
        <v>-0.2</v>
      </c>
      <c r="O20" s="86">
        <v>0</v>
      </c>
      <c r="P20" s="89">
        <v>0</v>
      </c>
      <c r="Q20" s="104"/>
      <c r="R20" s="105"/>
      <c r="S20" s="88"/>
      <c r="T20" s="88"/>
      <c r="U20" s="87"/>
      <c r="V20" s="87"/>
    </row>
    <row r="21" spans="1:22" s="19" customFormat="1" ht="21" customHeight="1">
      <c r="A21" s="86">
        <v>18</v>
      </c>
      <c r="B21" s="148" t="s">
        <v>13</v>
      </c>
      <c r="C21" s="86">
        <v>1</v>
      </c>
      <c r="D21" s="135">
        <v>1.1000000000000001E-3</v>
      </c>
      <c r="E21" s="11">
        <v>1</v>
      </c>
      <c r="F21" s="135">
        <v>9.2764378478664194E-4</v>
      </c>
      <c r="G21" s="136">
        <v>0</v>
      </c>
      <c r="H21" s="137">
        <v>0</v>
      </c>
      <c r="I21" s="150">
        <v>1</v>
      </c>
      <c r="J21" s="135">
        <v>1.1000000000000001E-3</v>
      </c>
      <c r="K21" s="138">
        <v>0</v>
      </c>
      <c r="L21" s="135">
        <v>0</v>
      </c>
      <c r="M21" s="136">
        <v>-1</v>
      </c>
      <c r="N21" s="155">
        <v>-1</v>
      </c>
      <c r="O21" s="86">
        <v>0</v>
      </c>
      <c r="P21" s="89">
        <v>0</v>
      </c>
      <c r="Q21" s="104"/>
      <c r="R21" s="105"/>
      <c r="S21" s="88"/>
      <c r="T21" s="88"/>
      <c r="U21" s="87"/>
      <c r="V21" s="87"/>
    </row>
    <row r="22" spans="1:22" s="19" customFormat="1" ht="21" customHeight="1">
      <c r="A22" s="86">
        <v>19</v>
      </c>
      <c r="B22" s="148" t="s">
        <v>14</v>
      </c>
      <c r="C22" s="86">
        <v>13</v>
      </c>
      <c r="D22" s="135">
        <v>2.3999999999999998E-3</v>
      </c>
      <c r="E22" s="11">
        <v>6</v>
      </c>
      <c r="F22" s="135">
        <v>1.1148272017837235E-3</v>
      </c>
      <c r="G22" s="136">
        <v>-7</v>
      </c>
      <c r="H22" s="137">
        <v>-0.53846153846153844</v>
      </c>
      <c r="I22" s="150">
        <v>13</v>
      </c>
      <c r="J22" s="135">
        <v>2.3999999999999998E-3</v>
      </c>
      <c r="K22" s="138">
        <v>5</v>
      </c>
      <c r="L22" s="135">
        <v>9.2902266815310288E-4</v>
      </c>
      <c r="M22" s="136">
        <v>-8</v>
      </c>
      <c r="N22" s="155">
        <v>-0.61538461538461542</v>
      </c>
      <c r="O22" s="86">
        <v>0</v>
      </c>
      <c r="P22" s="89">
        <v>0</v>
      </c>
      <c r="Q22" s="104"/>
      <c r="R22" s="105"/>
      <c r="S22" s="88"/>
      <c r="T22" s="88"/>
      <c r="U22" s="87"/>
      <c r="V22" s="87"/>
    </row>
    <row r="23" spans="1:22" s="19" customFormat="1" ht="21" customHeight="1">
      <c r="A23" s="86">
        <v>20</v>
      </c>
      <c r="B23" s="148" t="s">
        <v>15</v>
      </c>
      <c r="C23" s="86">
        <v>25</v>
      </c>
      <c r="D23" s="135">
        <v>1.3899999999999999E-2</v>
      </c>
      <c r="E23" s="11">
        <v>3</v>
      </c>
      <c r="F23" s="135">
        <v>1.5814443858724301E-3</v>
      </c>
      <c r="G23" s="136">
        <v>-22</v>
      </c>
      <c r="H23" s="137">
        <v>-0.88</v>
      </c>
      <c r="I23" s="150">
        <v>17</v>
      </c>
      <c r="J23" s="135">
        <v>9.4000000000000004E-3</v>
      </c>
      <c r="K23" s="138">
        <v>3</v>
      </c>
      <c r="L23" s="135">
        <v>1.5814443858724301E-3</v>
      </c>
      <c r="M23" s="136">
        <v>-14</v>
      </c>
      <c r="N23" s="155">
        <v>-0.82352941176470584</v>
      </c>
      <c r="O23" s="86">
        <v>0</v>
      </c>
      <c r="P23" s="89">
        <v>0</v>
      </c>
      <c r="Q23" s="104"/>
      <c r="R23" s="105"/>
      <c r="S23" s="88"/>
      <c r="T23" s="88"/>
      <c r="U23" s="87"/>
      <c r="V23" s="87"/>
    </row>
    <row r="24" spans="1:22" s="19" customFormat="1" ht="21" customHeight="1">
      <c r="A24" s="86">
        <v>21</v>
      </c>
      <c r="B24" s="148" t="s">
        <v>16</v>
      </c>
      <c r="C24" s="86">
        <v>2</v>
      </c>
      <c r="D24" s="135">
        <v>1.1999999999999999E-3</v>
      </c>
      <c r="E24" s="11">
        <v>0</v>
      </c>
      <c r="F24" s="135">
        <v>0</v>
      </c>
      <c r="G24" s="136">
        <v>-2</v>
      </c>
      <c r="H24" s="137">
        <v>-1</v>
      </c>
      <c r="I24" s="150">
        <v>2</v>
      </c>
      <c r="J24" s="135">
        <v>1.1999999999999999E-3</v>
      </c>
      <c r="K24" s="138">
        <v>0</v>
      </c>
      <c r="L24" s="135">
        <v>0</v>
      </c>
      <c r="M24" s="136">
        <v>-2</v>
      </c>
      <c r="N24" s="155">
        <v>-1</v>
      </c>
      <c r="O24" s="86">
        <v>1</v>
      </c>
      <c r="P24" s="89">
        <v>0</v>
      </c>
      <c r="Q24" s="104"/>
      <c r="R24" s="105"/>
      <c r="S24" s="88"/>
      <c r="T24" s="88"/>
      <c r="U24" s="87"/>
      <c r="V24" s="87"/>
    </row>
    <row r="25" spans="1:22" s="19" customFormat="1" ht="21" customHeight="1">
      <c r="A25" s="86">
        <v>22</v>
      </c>
      <c r="B25" s="148" t="s">
        <v>17</v>
      </c>
      <c r="C25" s="86">
        <v>13</v>
      </c>
      <c r="D25" s="135">
        <v>7.0000000000000001E-3</v>
      </c>
      <c r="E25" s="11">
        <v>12</v>
      </c>
      <c r="F25" s="135">
        <v>5.9523809523809521E-3</v>
      </c>
      <c r="G25" s="136">
        <v>-1</v>
      </c>
      <c r="H25" s="137">
        <v>-7.6923076923076927E-2</v>
      </c>
      <c r="I25" s="150">
        <v>8</v>
      </c>
      <c r="J25" s="135">
        <v>4.3E-3</v>
      </c>
      <c r="K25" s="138">
        <v>4</v>
      </c>
      <c r="L25" s="135">
        <v>1.984126984126984E-3</v>
      </c>
      <c r="M25" s="136">
        <v>-4</v>
      </c>
      <c r="N25" s="155">
        <v>-0.5</v>
      </c>
      <c r="O25" s="86">
        <v>0</v>
      </c>
      <c r="P25" s="89">
        <v>0</v>
      </c>
      <c r="Q25" s="104"/>
      <c r="R25" s="105"/>
      <c r="S25" s="88"/>
      <c r="T25" s="88"/>
      <c r="U25" s="87"/>
      <c r="V25" s="87"/>
    </row>
    <row r="26" spans="1:22" s="19" customFormat="1" ht="21" customHeight="1">
      <c r="A26" s="86">
        <v>23</v>
      </c>
      <c r="B26" s="148" t="s">
        <v>19</v>
      </c>
      <c r="C26" s="86">
        <v>3</v>
      </c>
      <c r="D26" s="135">
        <v>2.8999999999999998E-3</v>
      </c>
      <c r="E26" s="11">
        <v>2</v>
      </c>
      <c r="F26" s="135">
        <v>1.7050298380221654E-3</v>
      </c>
      <c r="G26" s="136">
        <v>-1</v>
      </c>
      <c r="H26" s="137">
        <v>-0.33333333333333331</v>
      </c>
      <c r="I26" s="152">
        <v>3</v>
      </c>
      <c r="J26" s="141">
        <v>2.8999999999999998E-3</v>
      </c>
      <c r="K26" s="138">
        <v>2</v>
      </c>
      <c r="L26" s="135">
        <v>1.7050298380221654E-3</v>
      </c>
      <c r="M26" s="136">
        <v>-1</v>
      </c>
      <c r="N26" s="155">
        <v>-0.33333333333333331</v>
      </c>
      <c r="O26" s="86">
        <v>0</v>
      </c>
      <c r="P26" s="89">
        <v>0</v>
      </c>
      <c r="Q26" s="104"/>
      <c r="R26" s="105"/>
      <c r="S26" s="88"/>
      <c r="T26" s="88"/>
      <c r="U26" s="87"/>
      <c r="V26" s="87"/>
    </row>
    <row r="27" spans="1:22" s="19" customFormat="1" ht="21" customHeight="1" thickBot="1">
      <c r="A27" s="90">
        <v>24</v>
      </c>
      <c r="B27" s="148" t="s">
        <v>18</v>
      </c>
      <c r="C27" s="90">
        <v>1</v>
      </c>
      <c r="D27" s="142">
        <v>5.9999999999999995E-4</v>
      </c>
      <c r="E27" s="140">
        <v>8</v>
      </c>
      <c r="F27" s="142">
        <v>5.1052967453733252E-3</v>
      </c>
      <c r="G27" s="143">
        <v>7</v>
      </c>
      <c r="H27" s="144">
        <v>7</v>
      </c>
      <c r="I27" s="150">
        <v>1</v>
      </c>
      <c r="J27" s="139">
        <v>5.9999999999999995E-4</v>
      </c>
      <c r="K27" s="145">
        <v>7</v>
      </c>
      <c r="L27" s="142">
        <v>4.4671346522016592E-3</v>
      </c>
      <c r="M27" s="143">
        <v>6</v>
      </c>
      <c r="N27" s="156">
        <v>6</v>
      </c>
      <c r="O27" s="90">
        <v>0</v>
      </c>
      <c r="P27" s="166">
        <v>0</v>
      </c>
      <c r="Q27" s="104"/>
      <c r="R27" s="105"/>
      <c r="S27" s="88"/>
      <c r="T27" s="88"/>
      <c r="U27" s="87"/>
      <c r="V27" s="87"/>
    </row>
    <row r="28" spans="1:22" ht="21" customHeight="1" thickBot="1">
      <c r="A28" s="309" t="s">
        <v>40</v>
      </c>
      <c r="B28" s="310"/>
      <c r="C28" s="157">
        <v>340</v>
      </c>
      <c r="D28" s="159">
        <v>5.0000000000000001E-3</v>
      </c>
      <c r="E28" s="160">
        <v>209</v>
      </c>
      <c r="F28" s="162">
        <v>2.9922116596037109E-3</v>
      </c>
      <c r="G28" s="147">
        <v>-131</v>
      </c>
      <c r="H28" s="163">
        <v>-0.38529411764705884</v>
      </c>
      <c r="I28" s="153">
        <v>254</v>
      </c>
      <c r="J28" s="146">
        <v>3.7000000000000002E-3</v>
      </c>
      <c r="K28" s="161">
        <v>146</v>
      </c>
      <c r="L28" s="164">
        <v>2.0902531210628796E-3</v>
      </c>
      <c r="M28" s="158">
        <v>-108</v>
      </c>
      <c r="N28" s="165">
        <v>-0.42519685039370081</v>
      </c>
      <c r="O28" s="160">
        <v>5</v>
      </c>
      <c r="P28" s="160">
        <v>2</v>
      </c>
      <c r="Q28" s="104"/>
      <c r="R28" s="106"/>
      <c r="S28" s="91"/>
      <c r="T28" s="88"/>
      <c r="U28" s="92"/>
      <c r="V28" s="92"/>
    </row>
    <row r="29" spans="1:22" ht="21.75" customHeight="1">
      <c r="D29" s="93"/>
      <c r="E29" s="94"/>
      <c r="F29" s="94"/>
      <c r="G29" s="94"/>
      <c r="H29" s="94"/>
      <c r="I29" s="95"/>
      <c r="J29" s="34"/>
      <c r="K29" s="34"/>
      <c r="L29" s="96"/>
      <c r="M29" s="96"/>
      <c r="N29" s="96"/>
      <c r="O29" s="96"/>
      <c r="R29" s="97"/>
      <c r="S29" s="98"/>
    </row>
    <row r="30" spans="1:22" ht="16.5">
      <c r="A30" s="311" t="s">
        <v>60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R30" s="97"/>
      <c r="S30" s="98"/>
    </row>
    <row r="31" spans="1:22" ht="12.75" customHeight="1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</row>
    <row r="32" spans="1:22" ht="18.75">
      <c r="A32" s="99"/>
      <c r="B32" s="99"/>
      <c r="C32" s="100"/>
      <c r="D32" s="101"/>
      <c r="E32" s="101"/>
      <c r="F32" s="101"/>
      <c r="G32" s="101"/>
      <c r="H32" s="101"/>
      <c r="I32" s="98"/>
      <c r="J32" s="98"/>
      <c r="K32" s="98"/>
      <c r="L32" s="98"/>
      <c r="M32" s="98"/>
      <c r="N32" s="98"/>
      <c r="O32" s="98"/>
    </row>
    <row r="33" spans="1:15" ht="18.75">
      <c r="A33" s="99"/>
      <c r="B33" s="99"/>
      <c r="C33" s="100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нов_злочини</vt:lpstr>
      <vt:lpstr>Довідка_чисельн!Область_печати</vt:lpstr>
      <vt:lpstr>нов_злочини!Область_печати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2022-10-27T05:59:24Z</dcterms:modified>
</cp:coreProperties>
</file>