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7.Картка діяльності\01.06. 2022 А_Р+П\ІНФОГРАФІКА\на сайт 01.06.2022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state="hidden" r:id="rId2"/>
    <sheet name="ухилен" sheetId="7" state="hidden" r:id="rId3"/>
    <sheet name="нові_злочини" sheetId="36" state="hidden" r:id="rId4"/>
  </sheet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4" l="1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<sst xmlns="http://schemas.openxmlformats.org/spreadsheetml/2006/main" count="189" uniqueCount="86">
  <si>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</si>
  <si>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</si>
  <si>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</si>
  <si>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</si>
  <si>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</si>
  <si>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</si>
  <si>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</si>
  <si>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</si>
  <si>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</si>
  <si>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</si>
  <si>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</si>
  <si>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</si>
  <si>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</si>
  <si>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</si>
  <si>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</si>
  <si>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</si>
  <si>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</si>
  <si>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</si>
  <si>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</si>
  <si>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</si>
  <si>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</si>
  <si>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</si>
  <si>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</si>
  <si>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</si>
  <si>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</si>
  <si>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</si>
  <si>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</si>
  <si>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</si>
  <si>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</si>
  <si>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</si>
  <si>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</si>
  <si>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</si>
  <si>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</si>
  <si>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</si>
  <si>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</si>
  <si>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</si>
  <si>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</si>
  <si>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</si>
  <si>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</si>
  <si>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</si>
  <si>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</si>
  <si>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</si>
  <si>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</si>
  <si>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</si>
  <si>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</si>
  <si>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</si>
  <si>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</si>
  <si>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</si>
  <si>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</si>
  <si>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</si>
  <si>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</si>
  <si>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</si>
  <si>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</si>
  <si>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</si>
  <si>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</si>
  <si>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</si>
  <si>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</si>
  <si>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</si>
  <si>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</si>
  <si>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</si>
  <si>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</si>
  <si>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</si>
  <si>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</si>
  <si>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</si>
  <si>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</si>
  <si>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</si>
  <si>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</si>
  <si>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</si>
  <si>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</si>
  <si>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</si>
  <si>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</si>
  <si>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</si>
  <si>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</si>
  <si>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</si>
  <si>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</si>
  <si>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</si>
  <si>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</si>
  <si>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</si>
  <si>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</si>
  <si>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</si>
  <si>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</si>
  <si>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</si>
  <si>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</si>
  <si>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2022 рік</t>
  </si>
  <si>
    <t xml:space="preserve">станом на  1 червня 2022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</si>
  <si>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01.06.2022)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</si>
</sst>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3"/>
      <color indexed="9"/>
      <name val="Times New Roman"/>
      <family val="1"/>
    </font>
    <font>
      <sz val="13"/>
      <color indexed="9"/>
      <name val="Times New Roman CE"/>
      <family val="1"/>
      <charset val="238"/>
    </font>
    <font>
      <b/>
      <sz val="14"/>
      <name val="Times New Roman CE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9" fontId="0" fillId="0" borderId="0" xfId="0" applyNumberFormat="1" applyFill="1"/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Fill="1"/>
    <xf numFmtId="0" fontId="38" fillId="0" borderId="1" xfId="0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165" fontId="3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1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vertical="center"/>
    </xf>
    <xf numFmtId="0" fontId="38" fillId="0" borderId="12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4" fillId="3" borderId="0" xfId="0" applyFont="1" applyFill="1"/>
    <xf numFmtId="0" fontId="0" fillId="0" borderId="0" xfId="0" applyFill="1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Protection="1"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Protection="1"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60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Protection="1"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46" fillId="0" borderId="3" xfId="0" applyFont="1" applyFill="1" applyBorder="1" applyAlignment="1">
      <alignment horizontal="left" vertical="center" wrapText="1"/>
    </xf>
    <xf numFmtId="14" fontId="52" fillId="0" borderId="3" xfId="0" applyNumberFormat="1" applyFont="1" applyFill="1" applyBorder="1" applyAlignment="1">
      <alignment horizontal="left" vertical="center" wrapText="1"/>
    </xf>
    <xf numFmtId="0" fontId="51" fillId="0" borderId="3" xfId="0" applyFont="1" applyFill="1" applyBorder="1" applyAlignment="1">
      <alignment horizontal="left" vertical="center" wrapText="1"/>
    </xf>
    <xf numFmtId="0" fontId="42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31" fillId="0" borderId="0" xfId="0" applyFont="1" applyFill="1" applyAlignment="1" applyProtection="1">
      <protection locked="0"/>
    </xf>
    <xf numFmtId="0" fontId="16" fillId="0" borderId="0" xfId="0" applyFont="1" applyFill="1" applyAlignment="1"/>
    <xf numFmtId="0" fontId="3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59" fillId="0" borderId="0" xfId="0" applyFont="1" applyFill="1" applyProtection="1">
      <protection locked="0"/>
    </xf>
    <xf numFmtId="0" fontId="16" fillId="0" borderId="0" xfId="0" applyFont="1" applyFill="1"/>
    <xf numFmtId="0" fontId="31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/>
    <xf numFmtId="0" fontId="0" fillId="0" borderId="0" xfId="0" applyFill="1" applyAlignment="1" applyProtection="1">
      <alignment horizontal="left" vertical="center"/>
      <protection locked="0"/>
    </xf>
    <xf numFmtId="0" fontId="50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4" fillId="0" borderId="0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64" fillId="0" borderId="0" xfId="0" applyFont="1" applyFill="1" applyBorder="1"/>
    <xf numFmtId="0" fontId="0" fillId="0" borderId="0" xfId="0" applyFont="1" applyFill="1"/>
    <xf numFmtId="10" fontId="15" fillId="0" borderId="0" xfId="0" applyNumberFormat="1" applyFont="1" applyFill="1" applyBorder="1" applyAlignment="1">
      <alignment horizontal="center" vertical="center" shrinkToFit="1"/>
    </xf>
    <xf numFmtId="10" fontId="15" fillId="3" borderId="0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/>
    <xf numFmtId="0" fontId="4" fillId="0" borderId="0" xfId="0" applyFont="1" applyFill="1"/>
    <xf numFmtId="0" fontId="15" fillId="0" borderId="0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vertical="center" shrinkToFit="1"/>
    </xf>
    <xf numFmtId="10" fontId="49" fillId="0" borderId="0" xfId="0" applyNumberFormat="1" applyFont="1" applyFill="1" applyBorder="1" applyAlignment="1">
      <alignment horizontal="center" vertical="center" shrinkToFit="1"/>
    </xf>
    <xf numFmtId="0" fontId="64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63" fillId="0" borderId="0" xfId="0" applyFont="1" applyFill="1" applyAlignment="1">
      <alignment vertical="center"/>
    </xf>
    <xf numFmtId="0" fontId="65" fillId="0" borderId="0" xfId="0" applyFont="1" applyFill="1" applyBorder="1" applyAlignment="1">
      <alignment horizontal="center" vertical="center" shrinkToFit="1"/>
    </xf>
    <xf numFmtId="0" fontId="6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>
      <alignment horizontal="center" vertical="center" shrinkToFit="1"/>
    </xf>
    <xf numFmtId="1" fontId="24" fillId="4" borderId="15" xfId="0" applyNumberFormat="1" applyFont="1" applyFill="1" applyBorder="1" applyAlignment="1">
      <alignment horizontal="center" vertical="center" shrinkToFit="1"/>
    </xf>
    <xf numFmtId="0" fontId="24" fillId="4" borderId="14" xfId="0" applyFont="1" applyFill="1" applyBorder="1" applyAlignment="1">
      <alignment horizontal="center" vertical="center" shrinkToFit="1"/>
    </xf>
    <xf numFmtId="1" fontId="24" fillId="4" borderId="5" xfId="0" applyNumberFormat="1" applyFont="1" applyFill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14" xfId="0" applyFont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4" fillId="4" borderId="15" xfId="0" applyFont="1" applyFill="1" applyBorder="1" applyAlignment="1">
      <alignment horizontal="center" vertical="center" shrinkToFit="1"/>
    </xf>
    <xf numFmtId="0" fontId="24" fillId="4" borderId="5" xfId="0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10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0" fontId="14" fillId="0" borderId="1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10" fontId="14" fillId="0" borderId="15" xfId="0" applyNumberFormat="1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10" fontId="14" fillId="0" borderId="17" xfId="0" applyNumberFormat="1" applyFont="1" applyFill="1" applyBorder="1" applyAlignment="1">
      <alignment horizontal="center" vertical="center" shrinkToFit="1"/>
    </xf>
    <xf numFmtId="10" fontId="14" fillId="0" borderId="13" xfId="0" applyNumberFormat="1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10" fontId="14" fillId="0" borderId="21" xfId="0" applyNumberFormat="1" applyFont="1" applyFill="1" applyBorder="1" applyAlignment="1">
      <alignment horizontal="center" vertical="center" shrinkToFit="1"/>
    </xf>
    <xf numFmtId="0" fontId="14" fillId="0" borderId="13" xfId="0" applyNumberFormat="1" applyFont="1" applyFill="1" applyBorder="1" applyAlignment="1">
      <alignment horizontal="center" vertical="center" shrinkToFit="1"/>
    </xf>
    <xf numFmtId="10" fontId="54" fillId="0" borderId="44" xfId="0" applyNumberFormat="1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left" vertical="center"/>
    </xf>
    <xf numFmtId="0" fontId="50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/>
    </xf>
    <xf numFmtId="0" fontId="54" fillId="0" borderId="4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65" fontId="24" fillId="0" borderId="6" xfId="3" applyNumberFormat="1" applyFont="1" applyFill="1" applyBorder="1" applyAlignment="1">
      <alignment horizontal="center" vertical="center" shrinkToFit="1"/>
    </xf>
    <xf numFmtId="165" fontId="24" fillId="0" borderId="16" xfId="3" applyNumberFormat="1" applyFont="1" applyFill="1" applyBorder="1" applyAlignment="1">
      <alignment horizontal="center" vertical="center" shrinkToFit="1"/>
    </xf>
    <xf numFmtId="0" fontId="54" fillId="0" borderId="49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 shrinkToFit="1"/>
    </xf>
    <xf numFmtId="10" fontId="54" fillId="0" borderId="49" xfId="0" applyNumberFormat="1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54" fillId="0" borderId="48" xfId="0" applyNumberFormat="1" applyFont="1" applyFill="1" applyBorder="1" applyAlignment="1">
      <alignment horizontal="center" vertical="center" shrinkToFit="1"/>
    </xf>
    <xf numFmtId="10" fontId="15" fillId="0" borderId="44" xfId="0" applyNumberFormat="1" applyFont="1" applyFill="1" applyBorder="1" applyAlignment="1">
      <alignment horizontal="center" vertical="center" shrinkToFit="1"/>
    </xf>
    <xf numFmtId="10" fontId="15" fillId="0" borderId="43" xfId="0" applyNumberFormat="1" applyFont="1" applyFill="1" applyBorder="1" applyAlignment="1">
      <alignment horizontal="center" vertical="center" shrinkToFit="1"/>
    </xf>
    <xf numFmtId="10" fontId="15" fillId="0" borderId="49" xfId="0" applyNumberFormat="1" applyFont="1" applyFill="1" applyBorder="1" applyAlignment="1">
      <alignment horizontal="center" vertical="center" shrinkToFit="1"/>
    </xf>
    <xf numFmtId="165" fontId="26" fillId="0" borderId="48" xfId="3" applyNumberFormat="1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 shrinkToFit="1"/>
    </xf>
    <xf numFmtId="0" fontId="67" fillId="0" borderId="49" xfId="0" applyFont="1" applyBorder="1" applyAlignment="1">
      <alignment horizontal="center" vertical="center" shrinkToFit="1"/>
    </xf>
    <xf numFmtId="165" fontId="38" fillId="0" borderId="13" xfId="0" applyNumberFormat="1" applyFont="1" applyFill="1" applyBorder="1" applyAlignment="1" applyProtection="1">
      <alignment horizontal="center" vertical="center" shrinkToFit="1"/>
      <protection locked="0"/>
    </xf>
    <xf numFmtId="165" fontId="67" fillId="0" borderId="49" xfId="0" applyNumberFormat="1" applyFont="1" applyBorder="1" applyAlignment="1" applyProtection="1">
      <alignment horizontal="center" vertical="center" shrinkToFit="1"/>
      <protection locked="0"/>
    </xf>
    <xf numFmtId="165" fontId="67" fillId="0" borderId="49" xfId="0" applyNumberFormat="1" applyFont="1" applyBorder="1" applyAlignment="1">
      <alignment horizontal="center" vertical="center" shrinkToFit="1"/>
    </xf>
    <xf numFmtId="0" fontId="38" fillId="0" borderId="13" xfId="0" applyFont="1" applyFill="1" applyBorder="1" applyAlignment="1" applyProtection="1">
      <alignment horizontal="center" vertical="center"/>
      <protection locked="0"/>
    </xf>
    <xf numFmtId="0" fontId="39" fillId="0" borderId="49" xfId="0" applyFont="1" applyBorder="1" applyAlignment="1">
      <alignment horizontal="center" vertical="center" shrinkToFit="1"/>
    </xf>
    <xf numFmtId="165" fontId="38" fillId="0" borderId="13" xfId="0" applyNumberFormat="1" applyFont="1" applyFill="1" applyBorder="1" applyAlignment="1">
      <alignment horizontal="center" vertical="center"/>
    </xf>
    <xf numFmtId="165" fontId="39" fillId="0" borderId="49" xfId="0" applyNumberFormat="1" applyFont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shrinkToFit="1"/>
    </xf>
    <xf numFmtId="0" fontId="13" fillId="0" borderId="54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Fill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38" fillId="0" borderId="10" xfId="0" applyFont="1" applyFill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Fill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62" fillId="0" borderId="13" xfId="0" applyFont="1" applyFill="1" applyBorder="1" applyAlignment="1">
      <alignment horizontal="center" vertical="center"/>
    </xf>
    <xf numFmtId="0" fontId="62" fillId="0" borderId="14" xfId="0" applyFont="1" applyFill="1" applyBorder="1" applyAlignment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center" wrapText="1"/>
      <protection locked="0"/>
    </xf>
    <xf numFmtId="0" fontId="35" fillId="0" borderId="18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5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left"/>
    </xf>
    <xf numFmtId="0" fontId="42" fillId="0" borderId="6" xfId="0" applyFont="1" applyFill="1" applyBorder="1" applyAlignment="1">
      <alignment horizontal="center" vertical="center" wrapText="1"/>
    </xf>
    <xf numFmtId="0" fontId="42" fillId="0" borderId="2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 wrapText="1"/>
    </xf>
    <xf numFmtId="0" fontId="37" fillId="0" borderId="5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3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0" fillId="0" borderId="45" xfId="0" applyFont="1" applyFill="1" applyBorder="1" applyAlignment="1">
      <alignment horizontal="center" vertical="center" wrapText="1"/>
    </xf>
    <xf numFmtId="0" fontId="40" fillId="0" borderId="4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3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left" vertical="center" wrapText="1"/>
    </xf>
    <xf numFmtId="165" fontId="47" fillId="0" borderId="0" xfId="0" applyNumberFormat="1" applyFont="1" applyFill="1" applyBorder="1" applyAlignment="1">
      <alignment horizontal="center" vertical="center" wrapText="1" shrinkToFit="1"/>
    </xf>
    <xf numFmtId="0" fontId="58" fillId="0" borderId="40" xfId="0" applyFont="1" applyFill="1" applyBorder="1" applyAlignment="1">
      <alignment horizontal="center" vertical="center" wrapText="1"/>
    </xf>
    <xf numFmtId="0" fontId="58" fillId="0" borderId="37" xfId="0" applyFont="1" applyFill="1" applyBorder="1" applyAlignment="1">
      <alignment horizontal="center" vertical="center" wrapText="1"/>
    </xf>
    <xf numFmtId="0" fontId="58" fillId="0" borderId="50" xfId="0" applyFont="1" applyFill="1" applyBorder="1" applyAlignment="1">
      <alignment horizontal="center" vertical="center" wrapText="1"/>
    </xf>
    <xf numFmtId="0" fontId="58" fillId="0" borderId="52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29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51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7" fillId="0" borderId="37" xfId="0" applyFont="1" applyFill="1" applyBorder="1" applyAlignment="1">
      <alignment horizontal="center" vertical="center" wrapText="1"/>
    </xf>
    <xf numFmtId="0" fontId="57" fillId="0" borderId="41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view="pageBreakPreview" zoomScale="80" zoomScaleNormal="80" zoomScaleSheetLayoutView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:AI35"/>
    </sheetView>
  </sheetViews>
  <sheetFormatPr defaultRowHeight="12.75"/>
  <cols>
    <col min="1" max="1" width="4.85546875" style="53" customWidth="1"/>
    <col min="2" max="2" width="21.7109375" style="53" customWidth="1"/>
    <col min="3" max="4" width="10" style="53" customWidth="1"/>
    <col min="5" max="5" width="9.7109375" style="53" customWidth="1"/>
    <col min="6" max="6" width="0.5703125" style="53" customWidth="1"/>
    <col min="7" max="7" width="9.7109375" style="53" customWidth="1"/>
    <col min="8" max="8" width="9.42578125" style="53" customWidth="1"/>
    <col min="9" max="9" width="8.140625" style="53" customWidth="1"/>
    <col min="10" max="10" width="0.5703125" style="53" customWidth="1"/>
    <col min="11" max="13" width="8.7109375" style="53" customWidth="1"/>
    <col min="14" max="14" width="7.7109375" style="53" customWidth="1"/>
    <col min="15" max="15" width="0.5703125" style="53" customWidth="1"/>
    <col min="16" max="16" width="9.28515625" style="53" customWidth="1"/>
    <col min="17" max="17" width="8.7109375" style="53" customWidth="1"/>
    <col min="18" max="18" width="8.5703125" style="53" customWidth="1"/>
    <col min="19" max="19" width="7.7109375" style="53" customWidth="1"/>
    <col min="20" max="20" width="0.5703125" style="53" customWidth="1"/>
    <col min="21" max="21" width="9" style="53" customWidth="1"/>
    <col min="22" max="22" width="8.28515625" style="53" customWidth="1"/>
    <col min="23" max="23" width="9.28515625" style="53" customWidth="1"/>
    <col min="24" max="24" width="8.7109375" style="53" customWidth="1"/>
    <col min="25" max="25" width="0.5703125" style="53" customWidth="1"/>
    <col min="26" max="26" width="9.28515625" style="53" customWidth="1"/>
    <col min="27" max="27" width="9.5703125" style="53" customWidth="1"/>
    <col min="28" max="28" width="9.140625" style="53" customWidth="1"/>
    <col min="29" max="29" width="0.28515625" style="53" customWidth="1"/>
    <col min="30" max="30" width="7.28515625" style="53" customWidth="1"/>
    <col min="31" max="31" width="6.85546875" style="53" customWidth="1"/>
    <col min="32" max="32" width="7.5703125" style="53" customWidth="1"/>
    <col min="33" max="33" width="0.28515625" style="53" customWidth="1"/>
    <col min="34" max="34" width="11.7109375" style="53" customWidth="1"/>
    <col min="35" max="35" width="10.7109375" style="53" customWidth="1"/>
    <col min="36" max="36" width="7.7109375" style="53" customWidth="1"/>
    <col min="37" max="16384" width="9.140625" style="53"/>
  </cols>
  <sheetData>
    <row r="1" spans="1:35" s="38" customFormat="1" ht="24.75" customHeight="1">
      <c r="A1" s="188" t="s">
        <v>27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</row>
    <row r="2" spans="1:35" s="38" customFormat="1" ht="19.5" customHeight="1">
      <c r="A2" s="189" t="s">
        <v>82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3" spans="1:35" s="38" customFormat="1" ht="26.25" customHeight="1">
      <c r="A3" s="190" t="s">
        <v>84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5" s="41" customFormat="1" ht="83.25" customHeight="1">
      <c r="A4" s="213" t="s">
        <v>25</v>
      </c>
      <c r="B4" s="216" t="s">
        <v>44</v>
      </c>
      <c r="C4" s="219" t="s">
        <v>56</v>
      </c>
      <c r="D4" s="220"/>
      <c r="E4" s="221"/>
      <c r="F4" s="39"/>
      <c r="G4" s="203" t="s">
        <v>74</v>
      </c>
      <c r="H4" s="204"/>
      <c r="I4" s="194"/>
      <c r="J4" s="40"/>
      <c r="K4" s="225" t="s">
        <v>75</v>
      </c>
      <c r="L4" s="226"/>
      <c r="M4" s="226"/>
      <c r="N4" s="227"/>
      <c r="O4" s="109"/>
      <c r="P4" s="191" t="s">
        <v>76</v>
      </c>
      <c r="Q4" s="204"/>
      <c r="R4" s="204"/>
      <c r="S4" s="194"/>
      <c r="T4" s="109"/>
      <c r="U4" s="191" t="s">
        <v>77</v>
      </c>
      <c r="V4" s="204"/>
      <c r="W4" s="204"/>
      <c r="X4" s="194"/>
      <c r="Y4" s="109"/>
      <c r="Z4" s="228" t="s">
        <v>78</v>
      </c>
      <c r="AA4" s="229"/>
      <c r="AB4" s="230"/>
      <c r="AC4" s="110"/>
      <c r="AD4" s="191" t="s">
        <v>79</v>
      </c>
      <c r="AE4" s="192"/>
      <c r="AF4" s="193"/>
      <c r="AG4" s="109"/>
      <c r="AH4" s="191" t="s">
        <v>80</v>
      </c>
      <c r="AI4" s="194"/>
    </row>
    <row r="5" spans="1:35" s="41" customFormat="1" ht="45.75" customHeight="1">
      <c r="A5" s="214"/>
      <c r="B5" s="217"/>
      <c r="C5" s="222"/>
      <c r="D5" s="223"/>
      <c r="E5" s="224"/>
      <c r="F5" s="42"/>
      <c r="G5" s="210" t="s">
        <v>68</v>
      </c>
      <c r="H5" s="210"/>
      <c r="I5" s="210"/>
      <c r="J5" s="111"/>
      <c r="K5" s="209" t="s">
        <v>69</v>
      </c>
      <c r="L5" s="209"/>
      <c r="M5" s="209"/>
      <c r="N5" s="209"/>
      <c r="O5" s="107"/>
      <c r="P5" s="209" t="s">
        <v>70</v>
      </c>
      <c r="Q5" s="209"/>
      <c r="R5" s="209"/>
      <c r="S5" s="209"/>
      <c r="T5" s="107"/>
      <c r="U5" s="209" t="s">
        <v>39</v>
      </c>
      <c r="V5" s="210" t="s">
        <v>42</v>
      </c>
      <c r="W5" s="210" t="s">
        <v>43</v>
      </c>
      <c r="X5" s="209" t="s">
        <v>50</v>
      </c>
      <c r="Y5" s="107"/>
      <c r="Z5" s="209" t="s">
        <v>51</v>
      </c>
      <c r="AA5" s="209"/>
      <c r="AB5" s="209"/>
      <c r="AC5" s="108"/>
      <c r="AD5" s="203" t="s">
        <v>52</v>
      </c>
      <c r="AE5" s="204"/>
      <c r="AF5" s="194"/>
      <c r="AG5" s="107"/>
      <c r="AH5" s="209" t="s">
        <v>52</v>
      </c>
      <c r="AI5" s="209"/>
    </row>
    <row r="6" spans="1:35" s="41" customFormat="1" ht="21" customHeight="1">
      <c r="A6" s="214"/>
      <c r="B6" s="217"/>
      <c r="C6" s="207">
        <v>2021</v>
      </c>
      <c r="D6" s="207">
        <v>2022</v>
      </c>
      <c r="E6" s="199" t="s">
        <v>28</v>
      </c>
      <c r="F6" s="42"/>
      <c r="G6" s="197">
        <v>2021</v>
      </c>
      <c r="H6" s="197">
        <v>2022</v>
      </c>
      <c r="I6" s="199" t="s">
        <v>28</v>
      </c>
      <c r="J6" s="111"/>
      <c r="K6" s="201">
        <v>2021</v>
      </c>
      <c r="L6" s="203">
        <v>2022</v>
      </c>
      <c r="M6" s="204"/>
      <c r="N6" s="194"/>
      <c r="O6" s="107"/>
      <c r="P6" s="201">
        <v>2021</v>
      </c>
      <c r="Q6" s="203">
        <v>2022</v>
      </c>
      <c r="R6" s="204"/>
      <c r="S6" s="194"/>
      <c r="T6" s="107"/>
      <c r="U6" s="209"/>
      <c r="V6" s="210"/>
      <c r="W6" s="210"/>
      <c r="X6" s="209"/>
      <c r="Y6" s="107"/>
      <c r="Z6" s="197">
        <v>2021</v>
      </c>
      <c r="AA6" s="197">
        <v>2022</v>
      </c>
      <c r="AB6" s="199" t="s">
        <v>28</v>
      </c>
      <c r="AC6" s="112"/>
      <c r="AD6" s="205">
        <v>2021</v>
      </c>
      <c r="AE6" s="197">
        <v>2022</v>
      </c>
      <c r="AF6" s="211" t="s">
        <v>28</v>
      </c>
      <c r="AG6" s="107"/>
      <c r="AH6" s="197">
        <v>2021</v>
      </c>
      <c r="AI6" s="197">
        <v>2022</v>
      </c>
    </row>
    <row r="7" spans="1:35" s="41" customFormat="1" ht="43.5" customHeight="1">
      <c r="A7" s="214"/>
      <c r="B7" s="217"/>
      <c r="C7" s="208"/>
      <c r="D7" s="208"/>
      <c r="E7" s="200"/>
      <c r="F7" s="43"/>
      <c r="G7" s="198"/>
      <c r="H7" s="198"/>
      <c r="I7" s="200"/>
      <c r="J7" s="43"/>
      <c r="K7" s="202"/>
      <c r="L7" s="107" t="s">
        <v>45</v>
      </c>
      <c r="M7" s="107" t="s">
        <v>48</v>
      </c>
      <c r="N7" s="107" t="s">
        <v>28</v>
      </c>
      <c r="O7" s="43"/>
      <c r="P7" s="202"/>
      <c r="Q7" s="107" t="s">
        <v>45</v>
      </c>
      <c r="R7" s="107" t="s">
        <v>49</v>
      </c>
      <c r="S7" s="107" t="s">
        <v>28</v>
      </c>
      <c r="T7" s="43"/>
      <c r="U7" s="209"/>
      <c r="V7" s="210"/>
      <c r="W7" s="210"/>
      <c r="X7" s="209"/>
      <c r="Y7" s="107"/>
      <c r="Z7" s="198"/>
      <c r="AA7" s="198"/>
      <c r="AB7" s="200"/>
      <c r="AC7" s="113"/>
      <c r="AD7" s="206"/>
      <c r="AE7" s="198"/>
      <c r="AF7" s="212"/>
      <c r="AG7" s="43"/>
      <c r="AH7" s="198"/>
      <c r="AI7" s="198"/>
    </row>
    <row r="8" spans="1:35" s="41" customFormat="1" ht="15" customHeight="1">
      <c r="A8" s="215"/>
      <c r="B8" s="218"/>
      <c r="C8" s="44">
        <v>1</v>
      </c>
      <c r="D8" s="44">
        <v>2</v>
      </c>
      <c r="E8" s="44">
        <v>3</v>
      </c>
      <c r="F8" s="44"/>
      <c r="G8" s="44">
        <v>4</v>
      </c>
      <c r="H8" s="44">
        <v>5</v>
      </c>
      <c r="I8" s="44">
        <v>6</v>
      </c>
      <c r="J8" s="44"/>
      <c r="K8" s="44">
        <v>7</v>
      </c>
      <c r="L8" s="44">
        <v>8</v>
      </c>
      <c r="M8" s="44" t="s">
        <v>46</v>
      </c>
      <c r="N8" s="44">
        <v>9</v>
      </c>
      <c r="O8" s="44"/>
      <c r="P8" s="44">
        <v>10</v>
      </c>
      <c r="Q8" s="44">
        <v>11</v>
      </c>
      <c r="R8" s="44" t="s">
        <v>47</v>
      </c>
      <c r="S8" s="44">
        <v>12</v>
      </c>
      <c r="T8" s="44"/>
      <c r="U8" s="44">
        <v>13</v>
      </c>
      <c r="V8" s="45">
        <v>14</v>
      </c>
      <c r="W8" s="46">
        <v>15</v>
      </c>
      <c r="X8" s="45">
        <v>16</v>
      </c>
      <c r="Y8" s="45"/>
      <c r="Z8" s="44">
        <v>17</v>
      </c>
      <c r="AA8" s="44">
        <v>18</v>
      </c>
      <c r="AB8" s="44">
        <v>19</v>
      </c>
      <c r="AC8" s="44"/>
      <c r="AD8" s="44">
        <v>20</v>
      </c>
      <c r="AE8" s="44">
        <v>21</v>
      </c>
      <c r="AF8" s="44">
        <v>22</v>
      </c>
      <c r="AG8" s="44">
        <v>23</v>
      </c>
      <c r="AH8" s="44">
        <v>23</v>
      </c>
      <c r="AI8" s="44">
        <v>24</v>
      </c>
    </row>
    <row r="9" spans="1:35" ht="3" customHeight="1">
      <c r="A9" s="47"/>
      <c r="B9" s="48"/>
      <c r="C9" s="49"/>
      <c r="D9" s="49"/>
      <c r="E9" s="49"/>
      <c r="F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1"/>
      <c r="W9" s="52"/>
      <c r="X9" s="51"/>
      <c r="Y9" s="51"/>
      <c r="Z9" s="50"/>
      <c r="AA9" s="50"/>
      <c r="AB9" s="50"/>
      <c r="AC9" s="50"/>
      <c r="AD9" s="50"/>
      <c r="AE9" s="50"/>
      <c r="AF9" s="50"/>
      <c r="AG9" s="50"/>
      <c r="AH9" s="50"/>
      <c r="AI9" s="50"/>
    </row>
    <row r="10" spans="1:35" s="41" customFormat="1" ht="24.95" customHeight="1">
      <c r="A10" s="54">
        <v>1</v>
      </c>
      <c r="B10" s="55" t="s">
        <v>20</v>
      </c>
      <c r="C10" s="114">
        <v>2498</v>
      </c>
      <c r="D10" s="115">
        <v>2663</v>
      </c>
      <c r="E10" s="115">
        <v>41</v>
      </c>
      <c r="F10" s="56"/>
      <c r="G10" s="114">
        <v>117</v>
      </c>
      <c r="H10" s="115">
        <v>112</v>
      </c>
      <c r="I10" s="122">
        <v>0</v>
      </c>
      <c r="J10" s="56"/>
      <c r="K10" s="114">
        <v>212</v>
      </c>
      <c r="L10" s="115">
        <v>214</v>
      </c>
      <c r="M10" s="115">
        <v>81</v>
      </c>
      <c r="N10" s="115">
        <v>2</v>
      </c>
      <c r="O10" s="56"/>
      <c r="P10" s="114">
        <v>24</v>
      </c>
      <c r="Q10" s="115">
        <v>26</v>
      </c>
      <c r="R10" s="115">
        <v>2</v>
      </c>
      <c r="S10" s="115">
        <v>0</v>
      </c>
      <c r="T10" s="56"/>
      <c r="U10" s="114">
        <v>20</v>
      </c>
      <c r="V10" s="122">
        <v>16</v>
      </c>
      <c r="W10" s="122">
        <v>10</v>
      </c>
      <c r="X10" s="122">
        <v>1</v>
      </c>
      <c r="Y10" s="56"/>
      <c r="Z10" s="114">
        <v>1830</v>
      </c>
      <c r="AA10" s="122">
        <v>1850</v>
      </c>
      <c r="AB10" s="122">
        <v>39</v>
      </c>
      <c r="AC10" s="56"/>
      <c r="AD10" s="114">
        <v>101</v>
      </c>
      <c r="AE10" s="122">
        <v>112</v>
      </c>
      <c r="AF10" s="122">
        <v>0</v>
      </c>
      <c r="AG10" s="56"/>
      <c r="AH10" s="114">
        <v>214</v>
      </c>
      <c r="AI10" s="115">
        <v>349</v>
      </c>
    </row>
    <row r="11" spans="1:35" s="41" customFormat="1" ht="24.95" customHeight="1">
      <c r="A11" s="54">
        <v>2</v>
      </c>
      <c r="B11" s="55" t="s">
        <v>2</v>
      </c>
      <c r="C11" s="116">
        <v>1648</v>
      </c>
      <c r="D11" s="117">
        <v>1551</v>
      </c>
      <c r="E11" s="117">
        <v>20</v>
      </c>
      <c r="F11" s="56"/>
      <c r="G11" s="116">
        <v>120</v>
      </c>
      <c r="H11" s="117">
        <v>123</v>
      </c>
      <c r="I11" s="123">
        <v>0</v>
      </c>
      <c r="J11" s="56"/>
      <c r="K11" s="116">
        <v>159</v>
      </c>
      <c r="L11" s="117">
        <v>147</v>
      </c>
      <c r="M11" s="117">
        <v>28</v>
      </c>
      <c r="N11" s="117">
        <v>0</v>
      </c>
      <c r="O11" s="56"/>
      <c r="P11" s="116">
        <v>18</v>
      </c>
      <c r="Q11" s="117">
        <v>15</v>
      </c>
      <c r="R11" s="117">
        <v>0</v>
      </c>
      <c r="S11" s="117">
        <v>0</v>
      </c>
      <c r="T11" s="56"/>
      <c r="U11" s="116">
        <v>13</v>
      </c>
      <c r="V11" s="123">
        <v>6</v>
      </c>
      <c r="W11" s="123">
        <v>5</v>
      </c>
      <c r="X11" s="123">
        <v>0</v>
      </c>
      <c r="Y11" s="56"/>
      <c r="Z11" s="116">
        <v>1168</v>
      </c>
      <c r="AA11" s="123">
        <v>1108</v>
      </c>
      <c r="AB11" s="123">
        <v>20</v>
      </c>
      <c r="AC11" s="56"/>
      <c r="AD11" s="116">
        <v>78</v>
      </c>
      <c r="AE11" s="123">
        <v>59</v>
      </c>
      <c r="AF11" s="123">
        <v>0</v>
      </c>
      <c r="AG11" s="56"/>
      <c r="AH11" s="116">
        <v>105</v>
      </c>
      <c r="AI11" s="117">
        <v>99</v>
      </c>
    </row>
    <row r="12" spans="1:35" s="41" customFormat="1" ht="24.95" customHeight="1">
      <c r="A12" s="54">
        <v>3</v>
      </c>
      <c r="B12" s="55" t="s">
        <v>3</v>
      </c>
      <c r="C12" s="116">
        <v>7259</v>
      </c>
      <c r="D12" s="117">
        <v>6963</v>
      </c>
      <c r="E12" s="117">
        <v>37</v>
      </c>
      <c r="F12" s="56"/>
      <c r="G12" s="116">
        <v>245</v>
      </c>
      <c r="H12" s="117">
        <v>246</v>
      </c>
      <c r="I12" s="123">
        <v>0</v>
      </c>
      <c r="J12" s="56"/>
      <c r="K12" s="116">
        <v>499</v>
      </c>
      <c r="L12" s="117">
        <v>516</v>
      </c>
      <c r="M12" s="117">
        <v>68</v>
      </c>
      <c r="N12" s="117">
        <v>0</v>
      </c>
      <c r="O12" s="56"/>
      <c r="P12" s="116">
        <v>32</v>
      </c>
      <c r="Q12" s="117">
        <v>30</v>
      </c>
      <c r="R12" s="117">
        <v>1</v>
      </c>
      <c r="S12" s="117">
        <v>0</v>
      </c>
      <c r="T12" s="56"/>
      <c r="U12" s="116">
        <v>57</v>
      </c>
      <c r="V12" s="123">
        <v>30</v>
      </c>
      <c r="W12" s="123">
        <v>15</v>
      </c>
      <c r="X12" s="123">
        <v>1</v>
      </c>
      <c r="Y12" s="56"/>
      <c r="Z12" s="116">
        <v>6031</v>
      </c>
      <c r="AA12" s="123">
        <v>5737</v>
      </c>
      <c r="AB12" s="123">
        <v>37</v>
      </c>
      <c r="AC12" s="56"/>
      <c r="AD12" s="116">
        <v>259</v>
      </c>
      <c r="AE12" s="123">
        <v>278</v>
      </c>
      <c r="AF12" s="123">
        <v>0</v>
      </c>
      <c r="AG12" s="56"/>
      <c r="AH12" s="116">
        <v>193</v>
      </c>
      <c r="AI12" s="117">
        <v>156</v>
      </c>
    </row>
    <row r="13" spans="1:35" s="41" customFormat="1" ht="24.95" customHeight="1">
      <c r="A13" s="54">
        <v>4</v>
      </c>
      <c r="B13" s="55" t="s">
        <v>21</v>
      </c>
      <c r="C13" s="116">
        <v>3737</v>
      </c>
      <c r="D13" s="117">
        <v>3814</v>
      </c>
      <c r="E13" s="117">
        <v>53</v>
      </c>
      <c r="F13" s="56"/>
      <c r="G13" s="116">
        <v>122</v>
      </c>
      <c r="H13" s="117">
        <v>116</v>
      </c>
      <c r="I13" s="123">
        <v>0</v>
      </c>
      <c r="J13" s="56"/>
      <c r="K13" s="116">
        <v>531</v>
      </c>
      <c r="L13" s="117">
        <v>463</v>
      </c>
      <c r="M13" s="117">
        <v>36</v>
      </c>
      <c r="N13" s="117">
        <v>4</v>
      </c>
      <c r="O13" s="56"/>
      <c r="P13" s="116">
        <v>59</v>
      </c>
      <c r="Q13" s="117">
        <v>56</v>
      </c>
      <c r="R13" s="117">
        <v>0</v>
      </c>
      <c r="S13" s="117">
        <v>0</v>
      </c>
      <c r="T13" s="56"/>
      <c r="U13" s="116">
        <v>12</v>
      </c>
      <c r="V13" s="123">
        <v>11</v>
      </c>
      <c r="W13" s="123">
        <v>4</v>
      </c>
      <c r="X13" s="123">
        <v>0</v>
      </c>
      <c r="Y13" s="56"/>
      <c r="Z13" s="116">
        <v>2681</v>
      </c>
      <c r="AA13" s="123">
        <v>2797</v>
      </c>
      <c r="AB13" s="123">
        <v>49</v>
      </c>
      <c r="AC13" s="56"/>
      <c r="AD13" s="116">
        <v>288</v>
      </c>
      <c r="AE13" s="123">
        <v>335</v>
      </c>
      <c r="AF13" s="123">
        <v>0</v>
      </c>
      <c r="AG13" s="56"/>
      <c r="AH13" s="116">
        <v>56</v>
      </c>
      <c r="AI13" s="117">
        <v>47</v>
      </c>
    </row>
    <row r="14" spans="1:35" s="41" customFormat="1" ht="24.95" customHeight="1">
      <c r="A14" s="54">
        <v>5</v>
      </c>
      <c r="B14" s="55" t="s">
        <v>4</v>
      </c>
      <c r="C14" s="116">
        <v>2163</v>
      </c>
      <c r="D14" s="117">
        <v>2067</v>
      </c>
      <c r="E14" s="117">
        <v>28</v>
      </c>
      <c r="F14" s="56"/>
      <c r="G14" s="116">
        <v>92</v>
      </c>
      <c r="H14" s="117">
        <v>108</v>
      </c>
      <c r="I14" s="123">
        <v>0</v>
      </c>
      <c r="J14" s="56"/>
      <c r="K14" s="116">
        <v>241</v>
      </c>
      <c r="L14" s="117">
        <v>187</v>
      </c>
      <c r="M14" s="117">
        <v>38</v>
      </c>
      <c r="N14" s="117">
        <v>1</v>
      </c>
      <c r="O14" s="56"/>
      <c r="P14" s="116">
        <v>20</v>
      </c>
      <c r="Q14" s="117">
        <v>13</v>
      </c>
      <c r="R14" s="117">
        <v>0</v>
      </c>
      <c r="S14" s="117">
        <v>0</v>
      </c>
      <c r="T14" s="56"/>
      <c r="U14" s="116">
        <v>14</v>
      </c>
      <c r="V14" s="123">
        <v>10</v>
      </c>
      <c r="W14" s="123">
        <v>7</v>
      </c>
      <c r="X14" s="123">
        <v>1</v>
      </c>
      <c r="Y14" s="56"/>
      <c r="Z14" s="116">
        <v>1541</v>
      </c>
      <c r="AA14" s="123">
        <v>1540</v>
      </c>
      <c r="AB14" s="123">
        <v>27</v>
      </c>
      <c r="AC14" s="56"/>
      <c r="AD14" s="116">
        <v>131</v>
      </c>
      <c r="AE14" s="123">
        <v>125</v>
      </c>
      <c r="AF14" s="123">
        <v>0</v>
      </c>
      <c r="AG14" s="56"/>
      <c r="AH14" s="116">
        <v>138</v>
      </c>
      <c r="AI14" s="117">
        <v>94</v>
      </c>
    </row>
    <row r="15" spans="1:35" s="41" customFormat="1" ht="24.95" customHeight="1">
      <c r="A15" s="54">
        <v>6</v>
      </c>
      <c r="B15" s="55" t="s">
        <v>5</v>
      </c>
      <c r="C15" s="116">
        <v>1878</v>
      </c>
      <c r="D15" s="117">
        <v>2167</v>
      </c>
      <c r="E15" s="117">
        <v>42</v>
      </c>
      <c r="F15" s="56"/>
      <c r="G15" s="116">
        <v>89</v>
      </c>
      <c r="H15" s="117">
        <v>113</v>
      </c>
      <c r="I15" s="123">
        <v>0</v>
      </c>
      <c r="J15" s="56"/>
      <c r="K15" s="116">
        <v>144</v>
      </c>
      <c r="L15" s="117">
        <v>204</v>
      </c>
      <c r="M15" s="117">
        <v>38</v>
      </c>
      <c r="N15" s="117">
        <v>2</v>
      </c>
      <c r="O15" s="56"/>
      <c r="P15" s="116">
        <v>14</v>
      </c>
      <c r="Q15" s="117">
        <v>11</v>
      </c>
      <c r="R15" s="117">
        <v>1</v>
      </c>
      <c r="S15" s="117">
        <v>0</v>
      </c>
      <c r="T15" s="56"/>
      <c r="U15" s="116">
        <v>2</v>
      </c>
      <c r="V15" s="123">
        <v>0</v>
      </c>
      <c r="W15" s="123">
        <v>0</v>
      </c>
      <c r="X15" s="123">
        <v>0</v>
      </c>
      <c r="Y15" s="56"/>
      <c r="Z15" s="116">
        <v>1470</v>
      </c>
      <c r="AA15" s="123">
        <v>1675</v>
      </c>
      <c r="AB15" s="123">
        <v>40</v>
      </c>
      <c r="AC15" s="56"/>
      <c r="AD15" s="116">
        <v>77</v>
      </c>
      <c r="AE15" s="123">
        <v>111</v>
      </c>
      <c r="AF15" s="123">
        <v>0</v>
      </c>
      <c r="AG15" s="56"/>
      <c r="AH15" s="116">
        <v>84</v>
      </c>
      <c r="AI15" s="117">
        <v>53</v>
      </c>
    </row>
    <row r="16" spans="1:35" s="41" customFormat="1" ht="24.95" customHeight="1">
      <c r="A16" s="54">
        <v>7</v>
      </c>
      <c r="B16" s="55" t="s">
        <v>6</v>
      </c>
      <c r="C16" s="116">
        <v>3745</v>
      </c>
      <c r="D16" s="117">
        <v>3607</v>
      </c>
      <c r="E16" s="117">
        <v>27</v>
      </c>
      <c r="F16" s="56"/>
      <c r="G16" s="116">
        <v>132</v>
      </c>
      <c r="H16" s="117">
        <v>146</v>
      </c>
      <c r="I16" s="123">
        <v>0</v>
      </c>
      <c r="J16" s="56"/>
      <c r="K16" s="116">
        <v>333</v>
      </c>
      <c r="L16" s="117">
        <v>289</v>
      </c>
      <c r="M16" s="117">
        <v>70</v>
      </c>
      <c r="N16" s="117">
        <v>1</v>
      </c>
      <c r="O16" s="56"/>
      <c r="P16" s="116">
        <v>15</v>
      </c>
      <c r="Q16" s="117">
        <v>24</v>
      </c>
      <c r="R16" s="117">
        <v>0</v>
      </c>
      <c r="S16" s="117">
        <v>0</v>
      </c>
      <c r="T16" s="56"/>
      <c r="U16" s="116">
        <v>13</v>
      </c>
      <c r="V16" s="123">
        <v>9</v>
      </c>
      <c r="W16" s="123">
        <v>8</v>
      </c>
      <c r="X16" s="123">
        <v>0</v>
      </c>
      <c r="Y16" s="56"/>
      <c r="Z16" s="116">
        <v>2914</v>
      </c>
      <c r="AA16" s="123">
        <v>2839</v>
      </c>
      <c r="AB16" s="123">
        <v>26</v>
      </c>
      <c r="AC16" s="56"/>
      <c r="AD16" s="116">
        <v>185</v>
      </c>
      <c r="AE16" s="123">
        <v>151</v>
      </c>
      <c r="AF16" s="123">
        <v>0</v>
      </c>
      <c r="AG16" s="56"/>
      <c r="AH16" s="116">
        <v>166</v>
      </c>
      <c r="AI16" s="117">
        <v>158</v>
      </c>
    </row>
    <row r="17" spans="1:35" s="41" customFormat="1" ht="24.95" customHeight="1">
      <c r="A17" s="54">
        <v>8</v>
      </c>
      <c r="B17" s="55" t="s">
        <v>22</v>
      </c>
      <c r="C17" s="116">
        <v>1047</v>
      </c>
      <c r="D17" s="117">
        <v>1121</v>
      </c>
      <c r="E17" s="117">
        <v>5</v>
      </c>
      <c r="F17" s="56"/>
      <c r="G17" s="116">
        <v>98</v>
      </c>
      <c r="H17" s="117">
        <v>107</v>
      </c>
      <c r="I17" s="123">
        <v>0</v>
      </c>
      <c r="J17" s="56"/>
      <c r="K17" s="116">
        <v>187</v>
      </c>
      <c r="L17" s="117">
        <v>154</v>
      </c>
      <c r="M17" s="117">
        <v>15</v>
      </c>
      <c r="N17" s="117">
        <v>3</v>
      </c>
      <c r="O17" s="56"/>
      <c r="P17" s="116">
        <v>27</v>
      </c>
      <c r="Q17" s="117">
        <v>31</v>
      </c>
      <c r="R17" s="117">
        <v>0</v>
      </c>
      <c r="S17" s="117">
        <v>0</v>
      </c>
      <c r="T17" s="56"/>
      <c r="U17" s="116">
        <v>5</v>
      </c>
      <c r="V17" s="123">
        <v>0</v>
      </c>
      <c r="W17" s="123">
        <v>0</v>
      </c>
      <c r="X17" s="123">
        <v>0</v>
      </c>
      <c r="Y17" s="56"/>
      <c r="Z17" s="116">
        <v>566</v>
      </c>
      <c r="AA17" s="123">
        <v>634</v>
      </c>
      <c r="AB17" s="123">
        <v>2</v>
      </c>
      <c r="AC17" s="56"/>
      <c r="AD17" s="116">
        <v>100</v>
      </c>
      <c r="AE17" s="123">
        <v>145</v>
      </c>
      <c r="AF17" s="123">
        <v>0</v>
      </c>
      <c r="AG17" s="56"/>
      <c r="AH17" s="116">
        <v>69</v>
      </c>
      <c r="AI17" s="117">
        <v>50</v>
      </c>
    </row>
    <row r="18" spans="1:35" s="41" customFormat="1" ht="24.95" customHeight="1">
      <c r="A18" s="54">
        <v>9</v>
      </c>
      <c r="B18" s="55" t="s">
        <v>66</v>
      </c>
      <c r="C18" s="116">
        <v>8475</v>
      </c>
      <c r="D18" s="117">
        <v>9423</v>
      </c>
      <c r="E18" s="117">
        <v>44</v>
      </c>
      <c r="F18" s="56"/>
      <c r="G18" s="116">
        <v>392</v>
      </c>
      <c r="H18" s="117">
        <v>414</v>
      </c>
      <c r="I18" s="123">
        <v>0</v>
      </c>
      <c r="J18" s="56"/>
      <c r="K18" s="116">
        <v>903</v>
      </c>
      <c r="L18" s="117">
        <v>1179</v>
      </c>
      <c r="M18" s="117">
        <v>215</v>
      </c>
      <c r="N18" s="117">
        <v>7</v>
      </c>
      <c r="O18" s="56"/>
      <c r="P18" s="116">
        <v>57</v>
      </c>
      <c r="Q18" s="117">
        <v>52</v>
      </c>
      <c r="R18" s="117">
        <v>2</v>
      </c>
      <c r="S18" s="117">
        <v>0</v>
      </c>
      <c r="T18" s="56"/>
      <c r="U18" s="116">
        <v>29</v>
      </c>
      <c r="V18" s="123">
        <v>19</v>
      </c>
      <c r="W18" s="123">
        <v>11</v>
      </c>
      <c r="X18" s="123">
        <v>2</v>
      </c>
      <c r="Y18" s="56"/>
      <c r="Z18" s="116">
        <v>5908</v>
      </c>
      <c r="AA18" s="123">
        <v>6429</v>
      </c>
      <c r="AB18" s="123">
        <v>36</v>
      </c>
      <c r="AC18" s="56"/>
      <c r="AD18" s="116">
        <v>1005</v>
      </c>
      <c r="AE18" s="123">
        <v>1116</v>
      </c>
      <c r="AF18" s="123">
        <v>1</v>
      </c>
      <c r="AG18" s="56"/>
      <c r="AH18" s="116">
        <v>210</v>
      </c>
      <c r="AI18" s="117">
        <v>233</v>
      </c>
    </row>
    <row r="19" spans="1:35" s="41" customFormat="1" ht="24.95" customHeight="1">
      <c r="A19" s="54">
        <v>10</v>
      </c>
      <c r="B19" s="55" t="s">
        <v>7</v>
      </c>
      <c r="C19" s="116">
        <v>2029</v>
      </c>
      <c r="D19" s="117">
        <v>1857</v>
      </c>
      <c r="E19" s="117">
        <v>24</v>
      </c>
      <c r="F19" s="56"/>
      <c r="G19" s="116">
        <v>55</v>
      </c>
      <c r="H19" s="117">
        <v>54</v>
      </c>
      <c r="I19" s="123">
        <v>0</v>
      </c>
      <c r="J19" s="56"/>
      <c r="K19" s="116">
        <v>159</v>
      </c>
      <c r="L19" s="117">
        <v>115</v>
      </c>
      <c r="M19" s="117">
        <v>28</v>
      </c>
      <c r="N19" s="117">
        <v>0</v>
      </c>
      <c r="O19" s="56"/>
      <c r="P19" s="116">
        <v>2</v>
      </c>
      <c r="Q19" s="117">
        <v>4</v>
      </c>
      <c r="R19" s="117">
        <v>0</v>
      </c>
      <c r="S19" s="117">
        <v>0</v>
      </c>
      <c r="T19" s="56"/>
      <c r="U19" s="116">
        <v>4</v>
      </c>
      <c r="V19" s="123">
        <v>2</v>
      </c>
      <c r="W19" s="123">
        <v>2</v>
      </c>
      <c r="X19" s="123">
        <v>0</v>
      </c>
      <c r="Y19" s="56"/>
      <c r="Z19" s="116">
        <v>1589</v>
      </c>
      <c r="AA19" s="123">
        <v>1469</v>
      </c>
      <c r="AB19" s="123">
        <v>24</v>
      </c>
      <c r="AC19" s="56"/>
      <c r="AD19" s="116">
        <v>76</v>
      </c>
      <c r="AE19" s="123">
        <v>69</v>
      </c>
      <c r="AF19" s="123">
        <v>0</v>
      </c>
      <c r="AG19" s="56"/>
      <c r="AH19" s="116">
        <v>148</v>
      </c>
      <c r="AI19" s="117">
        <v>146</v>
      </c>
    </row>
    <row r="20" spans="1:35" s="41" customFormat="1" ht="24.95" customHeight="1">
      <c r="A20" s="54">
        <v>11</v>
      </c>
      <c r="B20" s="55" t="s">
        <v>23</v>
      </c>
      <c r="C20" s="116">
        <v>1803</v>
      </c>
      <c r="D20" s="117">
        <v>1988</v>
      </c>
      <c r="E20" s="117">
        <v>26</v>
      </c>
      <c r="F20" s="56"/>
      <c r="G20" s="116">
        <v>31</v>
      </c>
      <c r="H20" s="117">
        <v>40</v>
      </c>
      <c r="I20" s="123">
        <v>0</v>
      </c>
      <c r="J20" s="56"/>
      <c r="K20" s="116">
        <v>117</v>
      </c>
      <c r="L20" s="117">
        <v>119</v>
      </c>
      <c r="M20" s="117">
        <v>51</v>
      </c>
      <c r="N20" s="117">
        <v>0</v>
      </c>
      <c r="O20" s="56"/>
      <c r="P20" s="116">
        <v>6</v>
      </c>
      <c r="Q20" s="117">
        <v>5</v>
      </c>
      <c r="R20" s="117">
        <v>0</v>
      </c>
      <c r="S20" s="117">
        <v>0</v>
      </c>
      <c r="T20" s="56"/>
      <c r="U20" s="116">
        <v>6</v>
      </c>
      <c r="V20" s="123">
        <v>4</v>
      </c>
      <c r="W20" s="123">
        <v>3</v>
      </c>
      <c r="X20" s="123">
        <v>0</v>
      </c>
      <c r="Y20" s="56"/>
      <c r="Z20" s="116">
        <v>1577</v>
      </c>
      <c r="AA20" s="123">
        <v>1750</v>
      </c>
      <c r="AB20" s="123">
        <v>26</v>
      </c>
      <c r="AC20" s="56"/>
      <c r="AD20" s="116">
        <v>56</v>
      </c>
      <c r="AE20" s="123">
        <v>62</v>
      </c>
      <c r="AF20" s="123">
        <v>0</v>
      </c>
      <c r="AG20" s="56"/>
      <c r="AH20" s="116">
        <v>16</v>
      </c>
      <c r="AI20" s="117">
        <v>12</v>
      </c>
    </row>
    <row r="21" spans="1:35" s="41" customFormat="1" ht="24.95" customHeight="1">
      <c r="A21" s="54">
        <v>12</v>
      </c>
      <c r="B21" s="55" t="s">
        <v>8</v>
      </c>
      <c r="C21" s="116">
        <v>3097</v>
      </c>
      <c r="D21" s="117">
        <v>3120</v>
      </c>
      <c r="E21" s="117">
        <v>18</v>
      </c>
      <c r="F21" s="56"/>
      <c r="G21" s="116">
        <v>189</v>
      </c>
      <c r="H21" s="117">
        <v>203</v>
      </c>
      <c r="I21" s="123">
        <v>0</v>
      </c>
      <c r="J21" s="56"/>
      <c r="K21" s="116">
        <v>358</v>
      </c>
      <c r="L21" s="117">
        <v>375</v>
      </c>
      <c r="M21" s="117">
        <v>67</v>
      </c>
      <c r="N21" s="117">
        <v>1</v>
      </c>
      <c r="O21" s="56"/>
      <c r="P21" s="116">
        <v>28</v>
      </c>
      <c r="Q21" s="117">
        <v>30</v>
      </c>
      <c r="R21" s="117">
        <v>1</v>
      </c>
      <c r="S21" s="117">
        <v>0</v>
      </c>
      <c r="T21" s="56"/>
      <c r="U21" s="116">
        <v>26</v>
      </c>
      <c r="V21" s="123">
        <v>9</v>
      </c>
      <c r="W21" s="123">
        <v>4</v>
      </c>
      <c r="X21" s="123">
        <v>2</v>
      </c>
      <c r="Y21" s="56"/>
      <c r="Z21" s="116">
        <v>2040</v>
      </c>
      <c r="AA21" s="123">
        <v>1990</v>
      </c>
      <c r="AB21" s="123">
        <v>17</v>
      </c>
      <c r="AC21" s="56"/>
      <c r="AD21" s="116">
        <v>317</v>
      </c>
      <c r="AE21" s="123">
        <v>344</v>
      </c>
      <c r="AF21" s="123">
        <v>0</v>
      </c>
      <c r="AG21" s="56"/>
      <c r="AH21" s="116">
        <v>165</v>
      </c>
      <c r="AI21" s="117">
        <v>178</v>
      </c>
    </row>
    <row r="22" spans="1:35" s="41" customFormat="1" ht="24.95" customHeight="1">
      <c r="A22" s="54">
        <v>13</v>
      </c>
      <c r="B22" s="55" t="s">
        <v>9</v>
      </c>
      <c r="C22" s="116">
        <v>2212</v>
      </c>
      <c r="D22" s="117">
        <v>2119</v>
      </c>
      <c r="E22" s="117">
        <v>39</v>
      </c>
      <c r="F22" s="56"/>
      <c r="G22" s="116">
        <v>87</v>
      </c>
      <c r="H22" s="117">
        <v>80</v>
      </c>
      <c r="I22" s="123">
        <v>0</v>
      </c>
      <c r="J22" s="56"/>
      <c r="K22" s="116">
        <v>173</v>
      </c>
      <c r="L22" s="117">
        <v>193</v>
      </c>
      <c r="M22" s="117">
        <v>30</v>
      </c>
      <c r="N22" s="117">
        <v>1</v>
      </c>
      <c r="O22" s="56"/>
      <c r="P22" s="116">
        <v>16</v>
      </c>
      <c r="Q22" s="117">
        <v>13</v>
      </c>
      <c r="R22" s="117">
        <v>0</v>
      </c>
      <c r="S22" s="117">
        <v>0</v>
      </c>
      <c r="T22" s="56"/>
      <c r="U22" s="116">
        <v>6</v>
      </c>
      <c r="V22" s="123">
        <v>4</v>
      </c>
      <c r="W22" s="123">
        <v>1</v>
      </c>
      <c r="X22" s="123">
        <v>2</v>
      </c>
      <c r="Y22" s="56"/>
      <c r="Z22" s="116">
        <v>1721</v>
      </c>
      <c r="AA22" s="123">
        <v>1643</v>
      </c>
      <c r="AB22" s="123">
        <v>38</v>
      </c>
      <c r="AC22" s="56"/>
      <c r="AD22" s="116">
        <v>166</v>
      </c>
      <c r="AE22" s="123">
        <v>136</v>
      </c>
      <c r="AF22" s="123">
        <v>0</v>
      </c>
      <c r="AG22" s="56"/>
      <c r="AH22" s="116">
        <v>49</v>
      </c>
      <c r="AI22" s="117">
        <v>54</v>
      </c>
    </row>
    <row r="23" spans="1:35" s="41" customFormat="1" ht="24.95" customHeight="1">
      <c r="A23" s="54">
        <v>14</v>
      </c>
      <c r="B23" s="55" t="s">
        <v>24</v>
      </c>
      <c r="C23" s="116">
        <v>3854</v>
      </c>
      <c r="D23" s="117">
        <v>4330</v>
      </c>
      <c r="E23" s="117">
        <v>87</v>
      </c>
      <c r="F23" s="56"/>
      <c r="G23" s="116">
        <v>186</v>
      </c>
      <c r="H23" s="117">
        <v>196</v>
      </c>
      <c r="I23" s="123">
        <v>0</v>
      </c>
      <c r="J23" s="56"/>
      <c r="K23" s="116">
        <v>290</v>
      </c>
      <c r="L23" s="117">
        <v>373</v>
      </c>
      <c r="M23" s="117">
        <v>73</v>
      </c>
      <c r="N23" s="117">
        <v>4</v>
      </c>
      <c r="O23" s="56"/>
      <c r="P23" s="116">
        <v>18</v>
      </c>
      <c r="Q23" s="117">
        <v>13</v>
      </c>
      <c r="R23" s="117">
        <v>0</v>
      </c>
      <c r="S23" s="117">
        <v>0</v>
      </c>
      <c r="T23" s="56"/>
      <c r="U23" s="116">
        <v>16</v>
      </c>
      <c r="V23" s="123">
        <v>7</v>
      </c>
      <c r="W23" s="123">
        <v>4</v>
      </c>
      <c r="X23" s="123">
        <v>0</v>
      </c>
      <c r="Y23" s="56"/>
      <c r="Z23" s="116">
        <v>2958</v>
      </c>
      <c r="AA23" s="123">
        <v>3322</v>
      </c>
      <c r="AB23" s="123">
        <v>79</v>
      </c>
      <c r="AC23" s="56"/>
      <c r="AD23" s="116">
        <v>305</v>
      </c>
      <c r="AE23" s="123">
        <v>350</v>
      </c>
      <c r="AF23" s="123">
        <v>4</v>
      </c>
      <c r="AG23" s="56"/>
      <c r="AH23" s="116">
        <v>97</v>
      </c>
      <c r="AI23" s="117">
        <v>76</v>
      </c>
    </row>
    <row r="24" spans="1:35" s="41" customFormat="1" ht="24.95" customHeight="1">
      <c r="A24" s="54">
        <v>15</v>
      </c>
      <c r="B24" s="55" t="s">
        <v>10</v>
      </c>
      <c r="C24" s="116">
        <v>2629</v>
      </c>
      <c r="D24" s="117">
        <v>2467</v>
      </c>
      <c r="E24" s="117">
        <v>16</v>
      </c>
      <c r="F24" s="56"/>
      <c r="G24" s="116">
        <v>96</v>
      </c>
      <c r="H24" s="117">
        <v>110</v>
      </c>
      <c r="I24" s="123">
        <v>0</v>
      </c>
      <c r="J24" s="56"/>
      <c r="K24" s="116">
        <v>218</v>
      </c>
      <c r="L24" s="117">
        <v>202</v>
      </c>
      <c r="M24" s="117">
        <v>33</v>
      </c>
      <c r="N24" s="117">
        <v>2</v>
      </c>
      <c r="O24" s="56"/>
      <c r="P24" s="116">
        <v>16</v>
      </c>
      <c r="Q24" s="117">
        <v>17</v>
      </c>
      <c r="R24" s="117">
        <v>0</v>
      </c>
      <c r="S24" s="117">
        <v>0</v>
      </c>
      <c r="T24" s="56"/>
      <c r="U24" s="116">
        <v>20</v>
      </c>
      <c r="V24" s="123">
        <v>13</v>
      </c>
      <c r="W24" s="123">
        <v>7</v>
      </c>
      <c r="X24" s="123">
        <v>0</v>
      </c>
      <c r="Y24" s="56"/>
      <c r="Z24" s="116">
        <v>2072</v>
      </c>
      <c r="AA24" s="123">
        <v>1891</v>
      </c>
      <c r="AB24" s="123">
        <v>14</v>
      </c>
      <c r="AC24" s="56"/>
      <c r="AD24" s="116">
        <v>64</v>
      </c>
      <c r="AE24" s="123">
        <v>99</v>
      </c>
      <c r="AF24" s="123">
        <v>0</v>
      </c>
      <c r="AG24" s="56"/>
      <c r="AH24" s="116">
        <v>163</v>
      </c>
      <c r="AI24" s="117">
        <v>148</v>
      </c>
    </row>
    <row r="25" spans="1:35" s="41" customFormat="1" ht="24.95" customHeight="1">
      <c r="A25" s="54">
        <v>16</v>
      </c>
      <c r="B25" s="55" t="s">
        <v>11</v>
      </c>
      <c r="C25" s="116">
        <v>1720</v>
      </c>
      <c r="D25" s="117">
        <v>1637</v>
      </c>
      <c r="E25" s="117">
        <v>30</v>
      </c>
      <c r="F25" s="56"/>
      <c r="G25" s="116">
        <v>93</v>
      </c>
      <c r="H25" s="117">
        <v>96</v>
      </c>
      <c r="I25" s="123">
        <v>0</v>
      </c>
      <c r="J25" s="56"/>
      <c r="K25" s="116">
        <v>169</v>
      </c>
      <c r="L25" s="117">
        <v>120</v>
      </c>
      <c r="M25" s="117">
        <v>17</v>
      </c>
      <c r="N25" s="117">
        <v>0</v>
      </c>
      <c r="O25" s="56"/>
      <c r="P25" s="116">
        <v>12</v>
      </c>
      <c r="Q25" s="117">
        <v>11</v>
      </c>
      <c r="R25" s="117">
        <v>2</v>
      </c>
      <c r="S25" s="117">
        <v>0</v>
      </c>
      <c r="T25" s="56"/>
      <c r="U25" s="116">
        <v>9</v>
      </c>
      <c r="V25" s="123">
        <v>5</v>
      </c>
      <c r="W25" s="123">
        <v>3</v>
      </c>
      <c r="X25" s="123">
        <v>1</v>
      </c>
      <c r="Y25" s="56"/>
      <c r="Z25" s="116">
        <v>1157</v>
      </c>
      <c r="AA25" s="123">
        <v>1192</v>
      </c>
      <c r="AB25" s="123">
        <v>30</v>
      </c>
      <c r="AC25" s="56"/>
      <c r="AD25" s="116">
        <v>105</v>
      </c>
      <c r="AE25" s="123">
        <v>79</v>
      </c>
      <c r="AF25" s="123">
        <v>0</v>
      </c>
      <c r="AG25" s="56"/>
      <c r="AH25" s="116">
        <v>184</v>
      </c>
      <c r="AI25" s="117">
        <v>139</v>
      </c>
    </row>
    <row r="26" spans="1:35" s="41" customFormat="1" ht="24.95" customHeight="1">
      <c r="A26" s="54">
        <v>17</v>
      </c>
      <c r="B26" s="55" t="s">
        <v>12</v>
      </c>
      <c r="C26" s="116">
        <v>1608</v>
      </c>
      <c r="D26" s="117">
        <v>1664</v>
      </c>
      <c r="E26" s="117">
        <v>16</v>
      </c>
      <c r="F26" s="56"/>
      <c r="G26" s="116">
        <v>84</v>
      </c>
      <c r="H26" s="117">
        <v>81</v>
      </c>
      <c r="I26" s="123">
        <v>0</v>
      </c>
      <c r="J26" s="56"/>
      <c r="K26" s="116">
        <v>235</v>
      </c>
      <c r="L26" s="117">
        <v>300</v>
      </c>
      <c r="M26" s="117">
        <v>129</v>
      </c>
      <c r="N26" s="117">
        <v>2</v>
      </c>
      <c r="O26" s="56"/>
      <c r="P26" s="116">
        <v>27</v>
      </c>
      <c r="Q26" s="117">
        <v>20</v>
      </c>
      <c r="R26" s="117">
        <v>0</v>
      </c>
      <c r="S26" s="117">
        <v>0</v>
      </c>
      <c r="T26" s="56"/>
      <c r="U26" s="116">
        <v>19</v>
      </c>
      <c r="V26" s="123">
        <v>13</v>
      </c>
      <c r="W26" s="123">
        <v>6</v>
      </c>
      <c r="X26" s="123">
        <v>0</v>
      </c>
      <c r="Y26" s="56"/>
      <c r="Z26" s="116">
        <v>908</v>
      </c>
      <c r="AA26" s="123">
        <v>910</v>
      </c>
      <c r="AB26" s="123">
        <v>14</v>
      </c>
      <c r="AC26" s="56"/>
      <c r="AD26" s="116">
        <v>145</v>
      </c>
      <c r="AE26" s="123">
        <v>148</v>
      </c>
      <c r="AF26" s="123">
        <v>0</v>
      </c>
      <c r="AG26" s="56"/>
      <c r="AH26" s="116">
        <v>209</v>
      </c>
      <c r="AI26" s="117">
        <v>205</v>
      </c>
    </row>
    <row r="27" spans="1:35" s="41" customFormat="1" ht="24.95" customHeight="1">
      <c r="A27" s="54">
        <v>18</v>
      </c>
      <c r="B27" s="55" t="s">
        <v>13</v>
      </c>
      <c r="C27" s="116">
        <v>1017</v>
      </c>
      <c r="D27" s="117">
        <v>1091</v>
      </c>
      <c r="E27" s="117">
        <v>4</v>
      </c>
      <c r="F27" s="56"/>
      <c r="G27" s="116">
        <v>67</v>
      </c>
      <c r="H27" s="117">
        <v>86</v>
      </c>
      <c r="I27" s="123">
        <v>0</v>
      </c>
      <c r="J27" s="56"/>
      <c r="K27" s="116">
        <v>145</v>
      </c>
      <c r="L27" s="117">
        <v>128</v>
      </c>
      <c r="M27" s="117">
        <v>54</v>
      </c>
      <c r="N27" s="117">
        <v>1</v>
      </c>
      <c r="O27" s="56"/>
      <c r="P27" s="116">
        <v>12</v>
      </c>
      <c r="Q27" s="117">
        <v>15</v>
      </c>
      <c r="R27" s="117">
        <v>0</v>
      </c>
      <c r="S27" s="117">
        <v>0</v>
      </c>
      <c r="T27" s="56"/>
      <c r="U27" s="116">
        <v>7</v>
      </c>
      <c r="V27" s="123">
        <v>4</v>
      </c>
      <c r="W27" s="123">
        <v>1</v>
      </c>
      <c r="X27" s="123">
        <v>1</v>
      </c>
      <c r="Y27" s="56"/>
      <c r="Z27" s="116">
        <v>634</v>
      </c>
      <c r="AA27" s="123">
        <v>698</v>
      </c>
      <c r="AB27" s="123">
        <v>3</v>
      </c>
      <c r="AC27" s="56"/>
      <c r="AD27" s="116">
        <v>65</v>
      </c>
      <c r="AE27" s="123">
        <v>70</v>
      </c>
      <c r="AF27" s="123">
        <v>0</v>
      </c>
      <c r="AG27" s="56"/>
      <c r="AH27" s="116">
        <v>94</v>
      </c>
      <c r="AI27" s="117">
        <v>94</v>
      </c>
    </row>
    <row r="28" spans="1:35" s="41" customFormat="1" ht="24.95" customHeight="1">
      <c r="A28" s="54">
        <v>19</v>
      </c>
      <c r="B28" s="55" t="s">
        <v>14</v>
      </c>
      <c r="C28" s="116">
        <v>5089</v>
      </c>
      <c r="D28" s="117">
        <v>4912</v>
      </c>
      <c r="E28" s="117">
        <v>37</v>
      </c>
      <c r="F28" s="56"/>
      <c r="G28" s="116">
        <v>228</v>
      </c>
      <c r="H28" s="117">
        <v>201</v>
      </c>
      <c r="I28" s="123">
        <v>0</v>
      </c>
      <c r="J28" s="56"/>
      <c r="K28" s="116">
        <v>328</v>
      </c>
      <c r="L28" s="117">
        <v>337</v>
      </c>
      <c r="M28" s="117">
        <v>32</v>
      </c>
      <c r="N28" s="117">
        <v>2</v>
      </c>
      <c r="O28" s="56"/>
      <c r="P28" s="116">
        <v>15</v>
      </c>
      <c r="Q28" s="117">
        <v>13</v>
      </c>
      <c r="R28" s="117">
        <v>0</v>
      </c>
      <c r="S28" s="117">
        <v>0</v>
      </c>
      <c r="T28" s="56"/>
      <c r="U28" s="116">
        <v>24</v>
      </c>
      <c r="V28" s="123">
        <v>14</v>
      </c>
      <c r="W28" s="123">
        <v>10</v>
      </c>
      <c r="X28" s="123">
        <v>5</v>
      </c>
      <c r="Y28" s="56"/>
      <c r="Z28" s="116">
        <v>4084</v>
      </c>
      <c r="AA28" s="123">
        <v>3956</v>
      </c>
      <c r="AB28" s="123">
        <v>35</v>
      </c>
      <c r="AC28" s="56"/>
      <c r="AD28" s="116">
        <v>252</v>
      </c>
      <c r="AE28" s="123">
        <v>278</v>
      </c>
      <c r="AF28" s="123">
        <v>0</v>
      </c>
      <c r="AG28" s="56"/>
      <c r="AH28" s="116">
        <v>182</v>
      </c>
      <c r="AI28" s="117">
        <v>127</v>
      </c>
    </row>
    <row r="29" spans="1:35" s="41" customFormat="1" ht="24.95" customHeight="1">
      <c r="A29" s="54">
        <v>20</v>
      </c>
      <c r="B29" s="55" t="s">
        <v>15</v>
      </c>
      <c r="C29" s="116">
        <v>1823</v>
      </c>
      <c r="D29" s="117">
        <v>1773</v>
      </c>
      <c r="E29" s="117">
        <v>7</v>
      </c>
      <c r="F29" s="56"/>
      <c r="G29" s="116">
        <v>86</v>
      </c>
      <c r="H29" s="117">
        <v>63</v>
      </c>
      <c r="I29" s="123">
        <v>0</v>
      </c>
      <c r="J29" s="56"/>
      <c r="K29" s="116">
        <v>172</v>
      </c>
      <c r="L29" s="117">
        <v>178</v>
      </c>
      <c r="M29" s="117">
        <v>17</v>
      </c>
      <c r="N29" s="117">
        <v>0</v>
      </c>
      <c r="O29" s="56"/>
      <c r="P29" s="116">
        <v>5</v>
      </c>
      <c r="Q29" s="117">
        <v>5</v>
      </c>
      <c r="R29" s="117">
        <v>0</v>
      </c>
      <c r="S29" s="117">
        <v>0</v>
      </c>
      <c r="T29" s="56"/>
      <c r="U29" s="116">
        <v>8</v>
      </c>
      <c r="V29" s="123">
        <v>4</v>
      </c>
      <c r="W29" s="123">
        <v>3</v>
      </c>
      <c r="X29" s="123">
        <v>0</v>
      </c>
      <c r="Y29" s="56"/>
      <c r="Z29" s="116">
        <v>1298</v>
      </c>
      <c r="AA29" s="123">
        <v>1331</v>
      </c>
      <c r="AB29" s="123">
        <v>7</v>
      </c>
      <c r="AC29" s="56"/>
      <c r="AD29" s="116">
        <v>103</v>
      </c>
      <c r="AE29" s="123">
        <v>78</v>
      </c>
      <c r="AF29" s="123">
        <v>0</v>
      </c>
      <c r="AG29" s="56"/>
      <c r="AH29" s="116">
        <v>159</v>
      </c>
      <c r="AI29" s="117">
        <v>118</v>
      </c>
    </row>
    <row r="30" spans="1:35" s="41" customFormat="1" ht="24.95" customHeight="1">
      <c r="A30" s="54">
        <v>21</v>
      </c>
      <c r="B30" s="55" t="s">
        <v>16</v>
      </c>
      <c r="C30" s="116">
        <v>1779</v>
      </c>
      <c r="D30" s="117">
        <v>1752</v>
      </c>
      <c r="E30" s="117">
        <v>12</v>
      </c>
      <c r="F30" s="56"/>
      <c r="G30" s="116">
        <v>116</v>
      </c>
      <c r="H30" s="117">
        <v>109</v>
      </c>
      <c r="I30" s="123">
        <v>0</v>
      </c>
      <c r="J30" s="56"/>
      <c r="K30" s="116">
        <v>188</v>
      </c>
      <c r="L30" s="117">
        <v>190</v>
      </c>
      <c r="M30" s="117">
        <v>56</v>
      </c>
      <c r="N30" s="117">
        <v>1</v>
      </c>
      <c r="O30" s="56"/>
      <c r="P30" s="116">
        <v>29</v>
      </c>
      <c r="Q30" s="117">
        <v>27</v>
      </c>
      <c r="R30" s="117">
        <v>0</v>
      </c>
      <c r="S30" s="117">
        <v>0</v>
      </c>
      <c r="T30" s="56"/>
      <c r="U30" s="116">
        <v>14</v>
      </c>
      <c r="V30" s="123">
        <v>7</v>
      </c>
      <c r="W30" s="123">
        <v>5</v>
      </c>
      <c r="X30" s="123">
        <v>0</v>
      </c>
      <c r="Y30" s="56"/>
      <c r="Z30" s="116">
        <v>1229</v>
      </c>
      <c r="AA30" s="123">
        <v>1216</v>
      </c>
      <c r="AB30" s="123">
        <v>11</v>
      </c>
      <c r="AC30" s="56"/>
      <c r="AD30" s="116">
        <v>99</v>
      </c>
      <c r="AE30" s="123">
        <v>84</v>
      </c>
      <c r="AF30" s="123">
        <v>0</v>
      </c>
      <c r="AG30" s="56"/>
      <c r="AH30" s="116">
        <v>118</v>
      </c>
      <c r="AI30" s="117">
        <v>126</v>
      </c>
    </row>
    <row r="31" spans="1:35" s="41" customFormat="1" ht="24.95" customHeight="1">
      <c r="A31" s="54">
        <v>22</v>
      </c>
      <c r="B31" s="55" t="s">
        <v>17</v>
      </c>
      <c r="C31" s="116">
        <v>1832</v>
      </c>
      <c r="D31" s="117">
        <v>1864</v>
      </c>
      <c r="E31" s="117">
        <v>15</v>
      </c>
      <c r="F31" s="56"/>
      <c r="G31" s="116">
        <v>92</v>
      </c>
      <c r="H31" s="117">
        <v>84</v>
      </c>
      <c r="I31" s="123">
        <v>0</v>
      </c>
      <c r="J31" s="56"/>
      <c r="K31" s="116">
        <v>109</v>
      </c>
      <c r="L31" s="117">
        <v>106</v>
      </c>
      <c r="M31" s="117">
        <v>26</v>
      </c>
      <c r="N31" s="117">
        <v>1</v>
      </c>
      <c r="O31" s="56"/>
      <c r="P31" s="116">
        <v>12</v>
      </c>
      <c r="Q31" s="117">
        <v>11</v>
      </c>
      <c r="R31" s="117">
        <v>0</v>
      </c>
      <c r="S31" s="117">
        <v>0</v>
      </c>
      <c r="T31" s="56"/>
      <c r="U31" s="116">
        <v>4</v>
      </c>
      <c r="V31" s="123">
        <v>3</v>
      </c>
      <c r="W31" s="123">
        <v>3</v>
      </c>
      <c r="X31" s="123">
        <v>0</v>
      </c>
      <c r="Y31" s="56"/>
      <c r="Z31" s="116">
        <v>1381</v>
      </c>
      <c r="AA31" s="123">
        <v>1477</v>
      </c>
      <c r="AB31" s="123">
        <v>14</v>
      </c>
      <c r="AC31" s="56"/>
      <c r="AD31" s="116">
        <v>130</v>
      </c>
      <c r="AE31" s="123">
        <v>116</v>
      </c>
      <c r="AF31" s="123">
        <v>0</v>
      </c>
      <c r="AG31" s="56"/>
      <c r="AH31" s="116">
        <v>108</v>
      </c>
      <c r="AI31" s="117">
        <v>70</v>
      </c>
    </row>
    <row r="32" spans="1:35" s="41" customFormat="1" ht="24.95" customHeight="1">
      <c r="A32" s="54">
        <v>23</v>
      </c>
      <c r="B32" s="36" t="s">
        <v>19</v>
      </c>
      <c r="C32" s="116">
        <v>987</v>
      </c>
      <c r="D32" s="117">
        <v>1171</v>
      </c>
      <c r="E32" s="117">
        <v>17</v>
      </c>
      <c r="F32" s="56"/>
      <c r="G32" s="116">
        <v>111</v>
      </c>
      <c r="H32" s="117">
        <v>144</v>
      </c>
      <c r="I32" s="123">
        <v>0</v>
      </c>
      <c r="J32" s="56"/>
      <c r="K32" s="116">
        <v>87</v>
      </c>
      <c r="L32" s="117">
        <v>119</v>
      </c>
      <c r="M32" s="117">
        <v>38</v>
      </c>
      <c r="N32" s="117">
        <v>1</v>
      </c>
      <c r="O32" s="56"/>
      <c r="P32" s="116">
        <v>27</v>
      </c>
      <c r="Q32" s="117">
        <v>25</v>
      </c>
      <c r="R32" s="117">
        <v>0</v>
      </c>
      <c r="S32" s="117">
        <v>0</v>
      </c>
      <c r="T32" s="56"/>
      <c r="U32" s="116">
        <v>12</v>
      </c>
      <c r="V32" s="123">
        <v>9</v>
      </c>
      <c r="W32" s="123">
        <v>5</v>
      </c>
      <c r="X32" s="123">
        <v>0</v>
      </c>
      <c r="Y32" s="56"/>
      <c r="Z32" s="116">
        <v>627</v>
      </c>
      <c r="AA32" s="123">
        <v>717</v>
      </c>
      <c r="AB32" s="123">
        <v>16</v>
      </c>
      <c r="AC32" s="56"/>
      <c r="AD32" s="116">
        <v>90</v>
      </c>
      <c r="AE32" s="123">
        <v>122</v>
      </c>
      <c r="AF32" s="123">
        <v>0</v>
      </c>
      <c r="AG32" s="56"/>
      <c r="AH32" s="116">
        <v>45</v>
      </c>
      <c r="AI32" s="117">
        <v>44</v>
      </c>
    </row>
    <row r="33" spans="1:35" s="41" customFormat="1" ht="24.95" customHeight="1">
      <c r="A33" s="54">
        <v>24</v>
      </c>
      <c r="B33" s="36" t="s">
        <v>18</v>
      </c>
      <c r="C33" s="116">
        <v>1580</v>
      </c>
      <c r="D33" s="117">
        <v>1536</v>
      </c>
      <c r="E33" s="117">
        <v>10</v>
      </c>
      <c r="F33" s="56"/>
      <c r="G33" s="116">
        <v>96</v>
      </c>
      <c r="H33" s="117">
        <v>94</v>
      </c>
      <c r="I33" s="123">
        <v>0</v>
      </c>
      <c r="J33" s="56"/>
      <c r="K33" s="116">
        <v>174</v>
      </c>
      <c r="L33" s="117">
        <v>119</v>
      </c>
      <c r="M33" s="117">
        <v>25</v>
      </c>
      <c r="N33" s="117">
        <v>0</v>
      </c>
      <c r="O33" s="56"/>
      <c r="P33" s="116">
        <v>18</v>
      </c>
      <c r="Q33" s="117">
        <v>15</v>
      </c>
      <c r="R33" s="117">
        <v>0</v>
      </c>
      <c r="S33" s="117">
        <v>0</v>
      </c>
      <c r="T33" s="56"/>
      <c r="U33" s="116">
        <v>13</v>
      </c>
      <c r="V33" s="123">
        <v>9</v>
      </c>
      <c r="W33" s="123">
        <v>8</v>
      </c>
      <c r="X33" s="123">
        <v>0</v>
      </c>
      <c r="Y33" s="56"/>
      <c r="Z33" s="116">
        <v>1072</v>
      </c>
      <c r="AA33" s="123">
        <v>1108</v>
      </c>
      <c r="AB33" s="123">
        <v>10</v>
      </c>
      <c r="AC33" s="56"/>
      <c r="AD33" s="116">
        <v>130</v>
      </c>
      <c r="AE33" s="123">
        <v>125</v>
      </c>
      <c r="AF33" s="123">
        <v>0</v>
      </c>
      <c r="AG33" s="56"/>
      <c r="AH33" s="116">
        <v>90</v>
      </c>
      <c r="AI33" s="117">
        <v>75</v>
      </c>
    </row>
    <row r="34" spans="1:35" s="41" customFormat="1" ht="2.25" customHeight="1">
      <c r="A34" s="57"/>
      <c r="B34" s="58"/>
      <c r="C34" s="118"/>
      <c r="D34" s="119"/>
      <c r="E34" s="119"/>
      <c r="F34" s="59"/>
      <c r="G34" s="118"/>
      <c r="H34" s="119"/>
      <c r="I34" s="119"/>
      <c r="J34" s="59"/>
      <c r="K34" s="118"/>
      <c r="L34" s="119"/>
      <c r="M34" s="119"/>
      <c r="N34" s="119"/>
      <c r="O34" s="59"/>
      <c r="P34" s="118"/>
      <c r="Q34" s="124"/>
      <c r="R34" s="124"/>
      <c r="S34" s="119"/>
      <c r="T34" s="59"/>
      <c r="U34" s="118"/>
      <c r="V34" s="119"/>
      <c r="W34" s="119"/>
      <c r="X34" s="119"/>
      <c r="Y34" s="59"/>
      <c r="Z34" s="118"/>
      <c r="AA34" s="123"/>
      <c r="AB34" s="119"/>
      <c r="AC34" s="59"/>
      <c r="AD34" s="118"/>
      <c r="AE34" s="119"/>
      <c r="AF34" s="119"/>
      <c r="AG34" s="59"/>
      <c r="AH34" s="118"/>
      <c r="AI34" s="119"/>
    </row>
    <row r="35" spans="1:35" s="41" customFormat="1" ht="34.5" customHeight="1">
      <c r="A35" s="195" t="s">
        <v>40</v>
      </c>
      <c r="B35" s="196"/>
      <c r="C35" s="120">
        <v>65509</v>
      </c>
      <c r="D35" s="121">
        <v>66657</v>
      </c>
      <c r="E35" s="121">
        <v>655</v>
      </c>
      <c r="F35" s="60">
        <v>0</v>
      </c>
      <c r="G35" s="120">
        <v>3024</v>
      </c>
      <c r="H35" s="121">
        <v>3126</v>
      </c>
      <c r="I35" s="121">
        <v>0</v>
      </c>
      <c r="J35" s="60">
        <v>0</v>
      </c>
      <c r="K35" s="120">
        <v>6131</v>
      </c>
      <c r="L35" s="121">
        <v>6327</v>
      </c>
      <c r="M35" s="121">
        <v>1265</v>
      </c>
      <c r="N35" s="121">
        <v>36</v>
      </c>
      <c r="O35" s="60">
        <v>0</v>
      </c>
      <c r="P35" s="120">
        <v>509</v>
      </c>
      <c r="Q35" s="121">
        <v>482</v>
      </c>
      <c r="R35" s="121">
        <v>9</v>
      </c>
      <c r="S35" s="121">
        <v>0</v>
      </c>
      <c r="T35" s="60">
        <v>0</v>
      </c>
      <c r="U35" s="120">
        <v>353</v>
      </c>
      <c r="V35" s="121">
        <v>208</v>
      </c>
      <c r="W35" s="121">
        <v>125</v>
      </c>
      <c r="X35" s="121">
        <v>16</v>
      </c>
      <c r="Y35" s="60">
        <v>0</v>
      </c>
      <c r="Z35" s="120">
        <v>48456</v>
      </c>
      <c r="AA35" s="121">
        <v>49279</v>
      </c>
      <c r="AB35" s="121">
        <v>614</v>
      </c>
      <c r="AC35" s="60">
        <v>0</v>
      </c>
      <c r="AD35" s="120">
        <v>4327</v>
      </c>
      <c r="AE35" s="121">
        <v>4592</v>
      </c>
      <c r="AF35" s="121">
        <v>5</v>
      </c>
      <c r="AG35" s="60">
        <v>0</v>
      </c>
      <c r="AH35" s="120">
        <v>3062</v>
      </c>
      <c r="AI35" s="121">
        <v>2851</v>
      </c>
    </row>
    <row r="36" spans="1:35" ht="21" customHeight="1">
      <c r="A36" s="61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64"/>
      <c r="T36" s="64"/>
      <c r="U36" s="64"/>
      <c r="V36" s="64"/>
      <c r="W36" s="64"/>
      <c r="X36" s="64"/>
      <c r="Y36" s="64"/>
      <c r="Z36" s="65"/>
      <c r="AA36" s="65"/>
      <c r="AB36" s="64"/>
      <c r="AC36" s="64"/>
      <c r="AD36" s="64"/>
      <c r="AE36" s="64"/>
      <c r="AF36" s="64"/>
      <c r="AG36" s="64"/>
      <c r="AH36" s="64"/>
      <c r="AI36" s="64"/>
    </row>
    <row r="37" spans="1:35" ht="21.75" customHeight="1">
      <c r="A37" s="66"/>
      <c r="B37" s="67"/>
      <c r="C37" s="67"/>
      <c r="D37" s="67"/>
      <c r="E37" s="68"/>
      <c r="F37" s="69"/>
      <c r="G37" s="69"/>
      <c r="H37" s="69"/>
      <c r="I37" s="69"/>
      <c r="J37" s="69"/>
      <c r="V37" s="69"/>
      <c r="W37" s="69"/>
      <c r="X37" s="70"/>
    </row>
    <row r="38" spans="1:35" ht="15.75" customHeight="1">
      <c r="A38" s="66"/>
      <c r="B38" s="67"/>
      <c r="C38" s="67"/>
      <c r="D38" s="67"/>
      <c r="E38" s="68"/>
      <c r="F38" s="69"/>
      <c r="G38" s="69"/>
      <c r="H38" s="69"/>
      <c r="I38" s="69"/>
      <c r="J38" s="69"/>
    </row>
    <row r="39" spans="1:35" ht="15.75" customHeight="1">
      <c r="A39" s="66"/>
      <c r="B39" s="67"/>
      <c r="C39" s="67"/>
      <c r="D39" s="67"/>
      <c r="E39" s="68"/>
      <c r="F39" s="69"/>
      <c r="G39" s="69"/>
      <c r="H39" s="69"/>
      <c r="I39" s="69"/>
      <c r="J39" s="69"/>
    </row>
    <row r="40" spans="1:35" ht="17.25" customHeight="1">
      <c r="A40" s="66"/>
      <c r="B40" s="67"/>
      <c r="C40" s="67"/>
      <c r="D40" s="67"/>
      <c r="E40" s="68"/>
      <c r="F40" s="69"/>
      <c r="G40" s="69"/>
      <c r="H40" s="69"/>
      <c r="I40" s="69"/>
      <c r="J40" s="69"/>
      <c r="K40" s="71"/>
      <c r="L40" s="71"/>
      <c r="N40" s="71"/>
      <c r="O40" s="71"/>
      <c r="Z40" s="66"/>
    </row>
    <row r="41" spans="1:35" ht="18.75">
      <c r="A41" s="72"/>
      <c r="B41" s="67"/>
      <c r="C41" s="67"/>
      <c r="D41" s="67"/>
      <c r="E41" s="68"/>
      <c r="F41" s="69"/>
      <c r="G41" s="69"/>
      <c r="H41" s="69"/>
      <c r="I41" s="69"/>
      <c r="J41" s="69"/>
      <c r="M41" s="73"/>
    </row>
    <row r="42" spans="1:35" ht="15.75">
      <c r="A42" s="74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35">
      <c r="A43" s="75"/>
      <c r="B43" s="75"/>
    </row>
    <row r="44" spans="1:35">
      <c r="A44" s="75"/>
      <c r="B44" s="75"/>
    </row>
    <row r="45" spans="1:35">
      <c r="A45" s="75"/>
      <c r="B45" s="75"/>
    </row>
    <row r="46" spans="1:35">
      <c r="A46" s="75"/>
      <c r="B46" s="75"/>
    </row>
    <row r="47" spans="1:35">
      <c r="A47" s="75"/>
      <c r="B47" s="75"/>
    </row>
    <row r="48" spans="1:35">
      <c r="A48" s="75"/>
      <c r="B48" s="75"/>
    </row>
    <row r="49" spans="1:2">
      <c r="A49" s="75"/>
      <c r="B49" s="75"/>
    </row>
    <row r="50" spans="1:2">
      <c r="A50" s="75"/>
      <c r="B50" s="75"/>
    </row>
    <row r="51" spans="1:2">
      <c r="A51" s="75"/>
      <c r="B51" s="75"/>
    </row>
    <row r="52" spans="1:2">
      <c r="A52" s="75"/>
      <c r="B52" s="75"/>
    </row>
    <row r="53" spans="1:2">
      <c r="A53" s="75"/>
      <c r="B53" s="75"/>
    </row>
    <row r="54" spans="1:2">
      <c r="A54" s="75"/>
      <c r="B54" s="75"/>
    </row>
    <row r="55" spans="1:2">
      <c r="A55" s="75"/>
      <c r="B55" s="75"/>
    </row>
    <row r="56" spans="1:2">
      <c r="A56" s="75"/>
      <c r="B56" s="75"/>
    </row>
    <row r="57" spans="1:2">
      <c r="A57" s="75"/>
      <c r="B57" s="75"/>
    </row>
    <row r="58" spans="1:2">
      <c r="A58" s="75"/>
      <c r="B58" s="75"/>
    </row>
    <row r="59" spans="1:2">
      <c r="A59" s="75"/>
      <c r="B59" s="75"/>
    </row>
    <row r="60" spans="1:2">
      <c r="A60" s="75"/>
      <c r="B60" s="75"/>
    </row>
    <row r="61" spans="1:2">
      <c r="A61" s="75"/>
      <c r="B61" s="75"/>
    </row>
    <row r="62" spans="1:2">
      <c r="A62" s="75"/>
      <c r="B62" s="75"/>
    </row>
    <row r="63" spans="1:2">
      <c r="A63" s="75"/>
      <c r="B63" s="75"/>
    </row>
    <row r="64" spans="1:2">
      <c r="A64" s="75"/>
      <c r="B64" s="75"/>
    </row>
    <row r="65" spans="1:2">
      <c r="A65" s="75"/>
      <c r="B65" s="75"/>
    </row>
    <row r="66" spans="1:2">
      <c r="A66" s="75"/>
      <c r="B66" s="75"/>
    </row>
    <row r="67" spans="1:2">
      <c r="A67" s="75"/>
      <c r="B67" s="75"/>
    </row>
    <row r="68" spans="1:2">
      <c r="A68" s="75"/>
      <c r="B68" s="75"/>
    </row>
    <row r="69" spans="1:2">
      <c r="A69" s="75"/>
      <c r="B69" s="75"/>
    </row>
    <row r="70" spans="1:2">
      <c r="A70" s="75"/>
      <c r="B70" s="75"/>
    </row>
    <row r="71" spans="1:2">
      <c r="A71" s="75"/>
      <c r="B71" s="75"/>
    </row>
    <row r="72" spans="1:2">
      <c r="A72" s="75"/>
      <c r="B72" s="75"/>
    </row>
    <row r="73" spans="1:2">
      <c r="A73" s="75"/>
      <c r="B73" s="75"/>
    </row>
    <row r="74" spans="1:2">
      <c r="A74" s="75"/>
      <c r="B74" s="75"/>
    </row>
    <row r="75" spans="1:2">
      <c r="A75" s="75"/>
      <c r="B75" s="75"/>
    </row>
    <row r="76" spans="1:2">
      <c r="A76" s="75"/>
      <c r="B76" s="75"/>
    </row>
    <row r="77" spans="1:2">
      <c r="A77" s="75"/>
      <c r="B77" s="75"/>
    </row>
    <row r="78" spans="1:2">
      <c r="A78" s="75"/>
      <c r="B78" s="75"/>
    </row>
    <row r="79" spans="1:2">
      <c r="A79" s="75"/>
      <c r="B79" s="75"/>
    </row>
    <row r="80" spans="1:2">
      <c r="A80" s="75"/>
      <c r="B80" s="75"/>
    </row>
    <row r="81" spans="1:2">
      <c r="A81" s="75"/>
      <c r="B81" s="75"/>
    </row>
    <row r="82" spans="1:2">
      <c r="A82" s="75"/>
      <c r="B82" s="75"/>
    </row>
    <row r="83" spans="1:2">
      <c r="A83" s="75"/>
      <c r="B83" s="75"/>
    </row>
    <row r="84" spans="1:2">
      <c r="A84" s="75"/>
      <c r="B84" s="75"/>
    </row>
    <row r="85" spans="1:2">
      <c r="A85" s="75"/>
      <c r="B85" s="75"/>
    </row>
    <row r="86" spans="1:2">
      <c r="A86" s="75"/>
      <c r="B86" s="75"/>
    </row>
    <row r="87" spans="1:2">
      <c r="A87" s="75"/>
      <c r="B87" s="75"/>
    </row>
    <row r="88" spans="1:2">
      <c r="A88" s="75"/>
      <c r="B88" s="75"/>
    </row>
    <row r="89" spans="1:2">
      <c r="A89" s="75"/>
      <c r="B89" s="75"/>
    </row>
    <row r="90" spans="1:2">
      <c r="A90" s="75"/>
      <c r="B90" s="75"/>
    </row>
    <row r="91" spans="1:2">
      <c r="A91" s="75"/>
      <c r="B91" s="75"/>
    </row>
    <row r="92" spans="1:2">
      <c r="A92" s="75"/>
      <c r="B92" s="75"/>
    </row>
    <row r="93" spans="1:2">
      <c r="A93" s="75"/>
      <c r="B93" s="75"/>
    </row>
    <row r="94" spans="1:2">
      <c r="A94" s="75"/>
      <c r="B94" s="75"/>
    </row>
    <row r="95" spans="1:2">
      <c r="A95" s="75"/>
      <c r="B95" s="75"/>
    </row>
    <row r="96" spans="1:2">
      <c r="A96" s="75"/>
      <c r="B96" s="75"/>
    </row>
    <row r="97" spans="1:2">
      <c r="A97" s="75"/>
      <c r="B97" s="75"/>
    </row>
    <row r="98" spans="1:2">
      <c r="A98" s="75"/>
      <c r="B98" s="75"/>
    </row>
    <row r="99" spans="1:2">
      <c r="A99" s="75"/>
      <c r="B99" s="75"/>
    </row>
    <row r="100" spans="1:2">
      <c r="A100" s="75"/>
      <c r="B100" s="75"/>
    </row>
    <row r="101" spans="1:2">
      <c r="A101" s="75"/>
      <c r="B101" s="75"/>
    </row>
    <row r="102" spans="1:2">
      <c r="A102" s="75"/>
      <c r="B102" s="75"/>
    </row>
    <row r="103" spans="1:2">
      <c r="A103" s="75"/>
      <c r="B103" s="75"/>
    </row>
    <row r="104" spans="1:2">
      <c r="A104" s="75"/>
      <c r="B104" s="75"/>
    </row>
    <row r="105" spans="1:2">
      <c r="A105" s="75"/>
      <c r="B105" s="75"/>
    </row>
    <row r="106" spans="1:2">
      <c r="A106" s="75"/>
      <c r="B106" s="75"/>
    </row>
    <row r="107" spans="1:2">
      <c r="A107" s="75"/>
      <c r="B107" s="75"/>
    </row>
    <row r="108" spans="1:2">
      <c r="A108" s="75"/>
      <c r="B108" s="75"/>
    </row>
    <row r="109" spans="1:2">
      <c r="A109" s="75"/>
      <c r="B109" s="75"/>
    </row>
    <row r="110" spans="1:2">
      <c r="A110" s="75"/>
      <c r="B110" s="75"/>
    </row>
    <row r="111" spans="1:2">
      <c r="A111" s="75"/>
      <c r="B111" s="75"/>
    </row>
    <row r="112" spans="1:2">
      <c r="A112" s="75"/>
      <c r="B112" s="75"/>
    </row>
    <row r="113" spans="1:2">
      <c r="A113" s="75"/>
      <c r="B113" s="75"/>
    </row>
    <row r="114" spans="1:2">
      <c r="A114" s="75"/>
      <c r="B114" s="75"/>
    </row>
    <row r="115" spans="1:2">
      <c r="A115" s="75"/>
      <c r="B115" s="75"/>
    </row>
    <row r="116" spans="1:2">
      <c r="A116" s="75"/>
      <c r="B116" s="75"/>
    </row>
    <row r="117" spans="1:2">
      <c r="A117" s="75"/>
      <c r="B117" s="75"/>
    </row>
    <row r="118" spans="1:2">
      <c r="A118" s="75"/>
      <c r="B118" s="75"/>
    </row>
    <row r="119" spans="1:2">
      <c r="A119" s="75"/>
      <c r="B119" s="75"/>
    </row>
    <row r="120" spans="1:2">
      <c r="A120" s="75"/>
      <c r="B120" s="75"/>
    </row>
    <row r="121" spans="1:2">
      <c r="A121" s="75"/>
      <c r="B121" s="75"/>
    </row>
    <row r="122" spans="1:2">
      <c r="A122" s="75"/>
      <c r="B122" s="75"/>
    </row>
    <row r="123" spans="1:2">
      <c r="A123" s="75"/>
      <c r="B123" s="75"/>
    </row>
    <row r="124" spans="1:2">
      <c r="A124" s="75"/>
      <c r="B124" s="75"/>
    </row>
    <row r="125" spans="1:2">
      <c r="A125" s="75"/>
      <c r="B125" s="75"/>
    </row>
    <row r="126" spans="1:2">
      <c r="A126" s="75"/>
      <c r="B126" s="75"/>
    </row>
    <row r="127" spans="1:2">
      <c r="A127" s="75"/>
      <c r="B127" s="75"/>
    </row>
    <row r="128" spans="1:2">
      <c r="A128" s="75"/>
      <c r="B128" s="75"/>
    </row>
    <row r="129" spans="1:2">
      <c r="A129" s="75"/>
      <c r="B129" s="75"/>
    </row>
    <row r="130" spans="1:2">
      <c r="A130" s="75"/>
      <c r="B130" s="75"/>
    </row>
    <row r="131" spans="1:2">
      <c r="A131" s="75"/>
      <c r="B131" s="75"/>
    </row>
    <row r="132" spans="1:2">
      <c r="A132" s="75"/>
      <c r="B132" s="75"/>
    </row>
    <row r="133" spans="1:2">
      <c r="A133" s="75"/>
      <c r="B133" s="75"/>
    </row>
    <row r="134" spans="1:2">
      <c r="A134" s="75"/>
      <c r="B134" s="75"/>
    </row>
    <row r="135" spans="1:2">
      <c r="A135" s="75"/>
      <c r="B135" s="75"/>
    </row>
    <row r="136" spans="1:2">
      <c r="A136" s="75"/>
      <c r="B136" s="75"/>
    </row>
    <row r="137" spans="1:2">
      <c r="A137" s="75"/>
      <c r="B137" s="75"/>
    </row>
    <row r="138" spans="1:2">
      <c r="A138" s="75"/>
      <c r="B138" s="75"/>
    </row>
    <row r="139" spans="1:2">
      <c r="A139" s="75"/>
      <c r="B139" s="75"/>
    </row>
    <row r="140" spans="1:2">
      <c r="A140" s="75"/>
      <c r="B140" s="75"/>
    </row>
    <row r="141" spans="1:2">
      <c r="A141" s="75"/>
      <c r="B141" s="75"/>
    </row>
    <row r="142" spans="1:2">
      <c r="A142" s="75"/>
      <c r="B142" s="75"/>
    </row>
    <row r="143" spans="1:2">
      <c r="A143" s="75"/>
      <c r="B143" s="75"/>
    </row>
    <row r="144" spans="1:2">
      <c r="A144" s="75"/>
      <c r="B144" s="75"/>
    </row>
    <row r="145" spans="1:2">
      <c r="A145" s="75"/>
      <c r="B145" s="75"/>
    </row>
    <row r="146" spans="1:2">
      <c r="A146" s="75"/>
      <c r="B146" s="75"/>
    </row>
    <row r="147" spans="1:2">
      <c r="A147" s="75"/>
      <c r="B147" s="75"/>
    </row>
    <row r="148" spans="1:2">
      <c r="A148" s="75"/>
      <c r="B148" s="75"/>
    </row>
    <row r="149" spans="1:2">
      <c r="A149" s="75"/>
      <c r="B149" s="75"/>
    </row>
    <row r="150" spans="1:2">
      <c r="A150" s="75"/>
      <c r="B150" s="75"/>
    </row>
    <row r="151" spans="1:2">
      <c r="A151" s="75"/>
      <c r="B151" s="75"/>
    </row>
    <row r="152" spans="1:2">
      <c r="A152" s="75"/>
      <c r="B152" s="75"/>
    </row>
    <row r="153" spans="1:2">
      <c r="A153" s="75"/>
      <c r="B153" s="75"/>
    </row>
    <row r="154" spans="1:2">
      <c r="A154" s="75"/>
      <c r="B154" s="75"/>
    </row>
    <row r="155" spans="1:2">
      <c r="A155" s="75"/>
      <c r="B155" s="75"/>
    </row>
    <row r="156" spans="1:2">
      <c r="A156" s="75"/>
      <c r="B156" s="75"/>
    </row>
    <row r="157" spans="1:2">
      <c r="A157" s="75"/>
      <c r="B157" s="75"/>
    </row>
    <row r="158" spans="1:2">
      <c r="A158" s="75"/>
      <c r="B158" s="75"/>
    </row>
    <row r="159" spans="1:2">
      <c r="A159" s="75"/>
      <c r="B159" s="75"/>
    </row>
    <row r="160" spans="1:2">
      <c r="A160" s="75"/>
      <c r="B160" s="75"/>
    </row>
    <row r="161" spans="1:2">
      <c r="A161" s="75"/>
      <c r="B161" s="75"/>
    </row>
    <row r="162" spans="1:2">
      <c r="A162" s="75"/>
      <c r="B162" s="75"/>
    </row>
    <row r="163" spans="1:2">
      <c r="A163" s="75"/>
      <c r="B163" s="75"/>
    </row>
    <row r="164" spans="1:2">
      <c r="A164" s="75"/>
      <c r="B164" s="75"/>
    </row>
    <row r="165" spans="1:2">
      <c r="A165" s="75"/>
      <c r="B165" s="75"/>
    </row>
    <row r="166" spans="1:2">
      <c r="A166" s="75"/>
      <c r="B166" s="75"/>
    </row>
    <row r="167" spans="1:2">
      <c r="A167" s="75"/>
      <c r="B167" s="75"/>
    </row>
    <row r="168" spans="1:2">
      <c r="A168" s="75"/>
      <c r="B168" s="75"/>
    </row>
    <row r="169" spans="1:2">
      <c r="A169" s="75"/>
      <c r="B169" s="75"/>
    </row>
    <row r="170" spans="1:2">
      <c r="A170" s="75"/>
      <c r="B170" s="75"/>
    </row>
    <row r="171" spans="1:2">
      <c r="A171" s="75"/>
      <c r="B171" s="75"/>
    </row>
    <row r="172" spans="1:2">
      <c r="A172" s="75"/>
      <c r="B172" s="75"/>
    </row>
    <row r="173" spans="1:2">
      <c r="A173" s="75"/>
      <c r="B173" s="75"/>
    </row>
    <row r="174" spans="1:2">
      <c r="A174" s="75"/>
      <c r="B174" s="75"/>
    </row>
    <row r="175" spans="1:2">
      <c r="A175" s="75"/>
      <c r="B175" s="75"/>
    </row>
    <row r="176" spans="1:2">
      <c r="A176" s="75"/>
      <c r="B176" s="75"/>
    </row>
    <row r="177" spans="1:2">
      <c r="A177" s="75"/>
      <c r="B177" s="75"/>
    </row>
    <row r="178" spans="1:2">
      <c r="A178" s="75"/>
      <c r="B178" s="75"/>
    </row>
    <row r="179" spans="1:2">
      <c r="A179" s="75"/>
      <c r="B179" s="75"/>
    </row>
    <row r="180" spans="1:2">
      <c r="A180" s="75"/>
      <c r="B180" s="75"/>
    </row>
    <row r="181" spans="1:2">
      <c r="A181" s="75"/>
      <c r="B181" s="75"/>
    </row>
    <row r="182" spans="1:2">
      <c r="A182" s="75"/>
      <c r="B182" s="75"/>
    </row>
    <row r="183" spans="1:2">
      <c r="A183" s="75"/>
      <c r="B183" s="75"/>
    </row>
    <row r="184" spans="1:2">
      <c r="A184" s="75"/>
      <c r="B184" s="75"/>
    </row>
    <row r="185" spans="1:2">
      <c r="A185" s="75"/>
      <c r="B185" s="75"/>
    </row>
    <row r="186" spans="1:2">
      <c r="A186" s="75"/>
      <c r="B186" s="75"/>
    </row>
    <row r="187" spans="1:2">
      <c r="A187" s="75"/>
      <c r="B187" s="75"/>
    </row>
    <row r="188" spans="1:2">
      <c r="A188" s="75"/>
      <c r="B188" s="75"/>
    </row>
    <row r="189" spans="1:2">
      <c r="A189" s="75"/>
      <c r="B189" s="75"/>
    </row>
    <row r="190" spans="1:2">
      <c r="A190" s="75"/>
      <c r="B190" s="75"/>
    </row>
    <row r="191" spans="1:2">
      <c r="A191" s="75"/>
      <c r="B191" s="75"/>
    </row>
    <row r="192" spans="1:2">
      <c r="A192" s="75"/>
      <c r="B192" s="75"/>
    </row>
    <row r="193" spans="1:2">
      <c r="A193" s="75"/>
      <c r="B193" s="75"/>
    </row>
    <row r="194" spans="1:2">
      <c r="A194" s="75"/>
      <c r="B194" s="75"/>
    </row>
    <row r="195" spans="1:2">
      <c r="A195" s="75"/>
      <c r="B195" s="75"/>
    </row>
    <row r="196" spans="1:2">
      <c r="A196" s="75"/>
      <c r="B196" s="75"/>
    </row>
    <row r="197" spans="1:2">
      <c r="A197" s="75"/>
      <c r="B197" s="75"/>
    </row>
    <row r="198" spans="1:2">
      <c r="A198" s="75"/>
      <c r="B198" s="75"/>
    </row>
    <row r="199" spans="1:2">
      <c r="A199" s="75"/>
      <c r="B199" s="75"/>
    </row>
    <row r="200" spans="1:2">
      <c r="A200" s="75"/>
      <c r="B200" s="75"/>
    </row>
    <row r="201" spans="1:2">
      <c r="A201" s="75"/>
      <c r="B201" s="75"/>
    </row>
    <row r="202" spans="1:2">
      <c r="A202" s="75"/>
      <c r="B202" s="75"/>
    </row>
    <row r="203" spans="1:2">
      <c r="A203" s="75"/>
      <c r="B203" s="75"/>
    </row>
    <row r="204" spans="1:2">
      <c r="A204" s="75"/>
      <c r="B204" s="75"/>
    </row>
    <row r="205" spans="1:2">
      <c r="A205" s="75"/>
      <c r="B205" s="75"/>
    </row>
    <row r="206" spans="1:2">
      <c r="A206" s="75"/>
      <c r="B206" s="75"/>
    </row>
    <row r="207" spans="1:2">
      <c r="A207" s="75"/>
      <c r="B207" s="75"/>
    </row>
    <row r="208" spans="1:2">
      <c r="A208" s="75"/>
      <c r="B208" s="75"/>
    </row>
    <row r="209" spans="1:2">
      <c r="A209" s="75"/>
      <c r="B209" s="75"/>
    </row>
    <row r="210" spans="1:2">
      <c r="A210" s="75"/>
      <c r="B210" s="75"/>
    </row>
    <row r="211" spans="1:2">
      <c r="A211" s="75"/>
      <c r="B211" s="75"/>
    </row>
    <row r="212" spans="1:2">
      <c r="A212" s="75"/>
      <c r="B212" s="75"/>
    </row>
    <row r="213" spans="1:2">
      <c r="A213" s="75"/>
      <c r="B213" s="75"/>
    </row>
    <row r="214" spans="1:2">
      <c r="A214" s="75"/>
      <c r="B214" s="75"/>
    </row>
    <row r="215" spans="1:2">
      <c r="A215" s="75"/>
      <c r="B215" s="75"/>
    </row>
    <row r="216" spans="1:2">
      <c r="A216" s="75"/>
      <c r="B216" s="75"/>
    </row>
    <row r="217" spans="1:2">
      <c r="A217" s="75"/>
      <c r="B217" s="75"/>
    </row>
    <row r="218" spans="1:2">
      <c r="A218" s="75"/>
      <c r="B218" s="75"/>
    </row>
    <row r="219" spans="1:2">
      <c r="A219" s="75"/>
      <c r="B219" s="75"/>
    </row>
    <row r="220" spans="1:2">
      <c r="A220" s="75"/>
      <c r="B220" s="75"/>
    </row>
    <row r="221" spans="1:2">
      <c r="A221" s="75"/>
      <c r="B221" s="75"/>
    </row>
    <row r="222" spans="1:2">
      <c r="A222" s="75"/>
      <c r="B222" s="75"/>
    </row>
    <row r="223" spans="1:2">
      <c r="A223" s="75"/>
      <c r="B223" s="75"/>
    </row>
    <row r="224" spans="1:2">
      <c r="A224" s="75"/>
      <c r="B224" s="75"/>
    </row>
    <row r="225" spans="1:2">
      <c r="A225" s="75"/>
      <c r="B225" s="75"/>
    </row>
    <row r="226" spans="1:2">
      <c r="A226" s="75"/>
      <c r="B226" s="75"/>
    </row>
    <row r="227" spans="1:2">
      <c r="A227" s="75"/>
      <c r="B227" s="75"/>
    </row>
    <row r="228" spans="1:2">
      <c r="A228" s="75"/>
      <c r="B228" s="75"/>
    </row>
    <row r="229" spans="1:2">
      <c r="A229" s="75"/>
      <c r="B229" s="75"/>
    </row>
    <row r="230" spans="1:2">
      <c r="A230" s="75"/>
      <c r="B230" s="75"/>
    </row>
    <row r="231" spans="1:2">
      <c r="A231" s="75"/>
      <c r="B231" s="75"/>
    </row>
    <row r="232" spans="1:2">
      <c r="A232" s="75"/>
      <c r="B232" s="75"/>
    </row>
    <row r="233" spans="1:2">
      <c r="A233" s="75"/>
      <c r="B233" s="75"/>
    </row>
    <row r="234" spans="1:2">
      <c r="A234" s="75"/>
      <c r="B234" s="75"/>
    </row>
    <row r="235" spans="1:2">
      <c r="A235" s="75"/>
      <c r="B235" s="75"/>
    </row>
    <row r="236" spans="1:2">
      <c r="A236" s="75"/>
      <c r="B236" s="75"/>
    </row>
    <row r="237" spans="1:2">
      <c r="A237" s="75"/>
      <c r="B237" s="75"/>
    </row>
    <row r="238" spans="1:2">
      <c r="A238" s="75"/>
      <c r="B238" s="75"/>
    </row>
    <row r="239" spans="1:2">
      <c r="A239" s="75"/>
      <c r="B239" s="75"/>
    </row>
    <row r="240" spans="1:2">
      <c r="A240" s="75"/>
      <c r="B240" s="75"/>
    </row>
    <row r="241" spans="1:2">
      <c r="A241" s="75"/>
      <c r="B241" s="75"/>
    </row>
    <row r="242" spans="1:2">
      <c r="A242" s="75"/>
      <c r="B242" s="75"/>
    </row>
    <row r="243" spans="1:2">
      <c r="A243" s="75"/>
      <c r="B243" s="75"/>
    </row>
    <row r="244" spans="1:2">
      <c r="A244" s="75"/>
      <c r="B244" s="75"/>
    </row>
    <row r="245" spans="1:2">
      <c r="A245" s="75"/>
      <c r="B245" s="75"/>
    </row>
    <row r="246" spans="1:2">
      <c r="A246" s="75"/>
      <c r="B246" s="75"/>
    </row>
    <row r="247" spans="1:2">
      <c r="A247" s="75"/>
      <c r="B247" s="75"/>
    </row>
    <row r="248" spans="1:2">
      <c r="A248" s="75"/>
      <c r="B248" s="75"/>
    </row>
    <row r="249" spans="1:2">
      <c r="A249" s="75"/>
      <c r="B249" s="75"/>
    </row>
    <row r="250" spans="1:2">
      <c r="A250" s="75"/>
      <c r="B250" s="75"/>
    </row>
    <row r="251" spans="1:2">
      <c r="A251" s="75"/>
      <c r="B251" s="75"/>
    </row>
    <row r="252" spans="1:2">
      <c r="A252" s="75"/>
      <c r="B252" s="75"/>
    </row>
    <row r="253" spans="1:2">
      <c r="A253" s="75"/>
      <c r="B253" s="75"/>
    </row>
    <row r="254" spans="1:2">
      <c r="A254" s="75"/>
      <c r="B254" s="75"/>
    </row>
    <row r="255" spans="1:2">
      <c r="A255" s="75"/>
      <c r="B255" s="75"/>
    </row>
    <row r="256" spans="1:2">
      <c r="A256" s="75"/>
      <c r="B256" s="75"/>
    </row>
    <row r="257" spans="1:2">
      <c r="A257" s="75"/>
      <c r="B257" s="75"/>
    </row>
    <row r="258" spans="1:2">
      <c r="A258" s="75"/>
      <c r="B258" s="75"/>
    </row>
    <row r="259" spans="1:2">
      <c r="A259" s="75"/>
      <c r="B259" s="75"/>
    </row>
    <row r="260" spans="1:2">
      <c r="A260" s="75"/>
      <c r="B260" s="75"/>
    </row>
    <row r="261" spans="1:2">
      <c r="A261" s="75"/>
      <c r="B261" s="75"/>
    </row>
    <row r="262" spans="1:2">
      <c r="A262" s="75"/>
      <c r="B262" s="75"/>
    </row>
    <row r="263" spans="1:2">
      <c r="A263" s="75"/>
      <c r="B263" s="75"/>
    </row>
    <row r="264" spans="1:2">
      <c r="A264" s="75"/>
      <c r="B264" s="75"/>
    </row>
    <row r="265" spans="1:2">
      <c r="A265" s="75"/>
      <c r="B265" s="75"/>
    </row>
    <row r="266" spans="1:2">
      <c r="A266" s="75"/>
      <c r="B266" s="75"/>
    </row>
    <row r="267" spans="1:2">
      <c r="A267" s="75"/>
      <c r="B267" s="75"/>
    </row>
    <row r="268" spans="1:2">
      <c r="A268" s="75"/>
      <c r="B268" s="75"/>
    </row>
    <row r="269" spans="1:2">
      <c r="A269" s="75"/>
      <c r="B269" s="75"/>
    </row>
    <row r="270" spans="1:2">
      <c r="A270" s="75"/>
      <c r="B270" s="75"/>
    </row>
    <row r="271" spans="1:2">
      <c r="A271" s="75"/>
      <c r="B271" s="75"/>
    </row>
    <row r="272" spans="1:2">
      <c r="A272" s="75"/>
      <c r="B272" s="75"/>
    </row>
    <row r="273" spans="1:2">
      <c r="A273" s="75"/>
      <c r="B273" s="75"/>
    </row>
    <row r="274" spans="1:2">
      <c r="A274" s="75"/>
      <c r="B274" s="75"/>
    </row>
    <row r="275" spans="1:2">
      <c r="A275" s="75"/>
      <c r="B275" s="75"/>
    </row>
    <row r="276" spans="1:2">
      <c r="A276" s="75"/>
      <c r="B276" s="75"/>
    </row>
    <row r="277" spans="1:2">
      <c r="A277" s="75"/>
      <c r="B277" s="75"/>
    </row>
    <row r="278" spans="1:2">
      <c r="A278" s="75"/>
      <c r="B278" s="75"/>
    </row>
    <row r="279" spans="1:2">
      <c r="A279" s="75"/>
      <c r="B279" s="75"/>
    </row>
    <row r="280" spans="1:2">
      <c r="A280" s="75"/>
      <c r="B280" s="75"/>
    </row>
    <row r="281" spans="1:2">
      <c r="A281" s="75"/>
      <c r="B281" s="75"/>
    </row>
    <row r="282" spans="1:2">
      <c r="A282" s="75"/>
      <c r="B282" s="75"/>
    </row>
    <row r="283" spans="1:2">
      <c r="A283" s="75"/>
      <c r="B283" s="75"/>
    </row>
    <row r="284" spans="1:2">
      <c r="A284" s="75"/>
      <c r="B284" s="75"/>
    </row>
    <row r="285" spans="1:2">
      <c r="A285" s="75"/>
      <c r="B285" s="75"/>
    </row>
    <row r="286" spans="1:2">
      <c r="A286" s="75"/>
      <c r="B286" s="75"/>
    </row>
    <row r="287" spans="1:2">
      <c r="A287" s="75"/>
      <c r="B287" s="75"/>
    </row>
    <row r="288" spans="1:2">
      <c r="A288" s="75"/>
      <c r="B288" s="75"/>
    </row>
    <row r="289" spans="1:2">
      <c r="A289" s="75"/>
      <c r="B289" s="75"/>
    </row>
    <row r="290" spans="1:2">
      <c r="A290" s="75"/>
      <c r="B290" s="75"/>
    </row>
    <row r="291" spans="1:2">
      <c r="A291" s="75"/>
      <c r="B291" s="75"/>
    </row>
    <row r="292" spans="1:2">
      <c r="A292" s="75"/>
      <c r="B292" s="75"/>
    </row>
    <row r="293" spans="1:2">
      <c r="A293" s="75"/>
      <c r="B293" s="75"/>
    </row>
    <row r="294" spans="1:2">
      <c r="A294" s="75"/>
      <c r="B294" s="75"/>
    </row>
    <row r="295" spans="1:2">
      <c r="A295" s="75"/>
      <c r="B295" s="75"/>
    </row>
    <row r="296" spans="1:2">
      <c r="A296" s="75"/>
      <c r="B296" s="75"/>
    </row>
    <row r="297" spans="1:2">
      <c r="A297" s="75"/>
      <c r="B297" s="75"/>
    </row>
    <row r="298" spans="1:2">
      <c r="A298" s="75"/>
      <c r="B298" s="75"/>
    </row>
    <row r="299" spans="1:2">
      <c r="A299" s="75"/>
      <c r="B299" s="75"/>
    </row>
    <row r="300" spans="1:2">
      <c r="A300" s="75"/>
      <c r="B300" s="75"/>
    </row>
    <row r="301" spans="1:2">
      <c r="A301" s="75"/>
      <c r="B301" s="75"/>
    </row>
    <row r="302" spans="1:2">
      <c r="A302" s="75"/>
      <c r="B302" s="75"/>
    </row>
    <row r="303" spans="1:2">
      <c r="A303" s="75"/>
      <c r="B303" s="75"/>
    </row>
    <row r="304" spans="1:2">
      <c r="A304" s="75"/>
      <c r="B304" s="75"/>
    </row>
    <row r="305" spans="1:2">
      <c r="A305" s="75"/>
      <c r="B305" s="75"/>
    </row>
    <row r="306" spans="1:2">
      <c r="A306" s="75"/>
      <c r="B306" s="75"/>
    </row>
    <row r="307" spans="1:2">
      <c r="A307" s="75"/>
      <c r="B307" s="75"/>
    </row>
    <row r="308" spans="1:2">
      <c r="A308" s="75"/>
      <c r="B308" s="75"/>
    </row>
    <row r="309" spans="1:2">
      <c r="A309" s="75"/>
      <c r="B309" s="75"/>
    </row>
    <row r="310" spans="1:2">
      <c r="A310" s="75"/>
      <c r="B310" s="75"/>
    </row>
    <row r="311" spans="1:2">
      <c r="A311" s="75"/>
      <c r="B311" s="75"/>
    </row>
    <row r="312" spans="1:2">
      <c r="A312" s="75"/>
      <c r="B312" s="75"/>
    </row>
    <row r="313" spans="1:2">
      <c r="A313" s="75"/>
      <c r="B313" s="75"/>
    </row>
    <row r="314" spans="1:2">
      <c r="A314" s="75"/>
      <c r="B314" s="75"/>
    </row>
    <row r="315" spans="1:2">
      <c r="A315" s="75"/>
      <c r="B315" s="75"/>
    </row>
    <row r="316" spans="1:2">
      <c r="A316" s="75"/>
      <c r="B316" s="75"/>
    </row>
    <row r="317" spans="1:2">
      <c r="A317" s="75"/>
      <c r="B317" s="75"/>
    </row>
    <row r="318" spans="1:2">
      <c r="A318" s="75"/>
      <c r="B318" s="75"/>
    </row>
    <row r="319" spans="1:2">
      <c r="A319" s="75"/>
      <c r="B319" s="75"/>
    </row>
    <row r="320" spans="1:2">
      <c r="A320" s="75"/>
      <c r="B320" s="75"/>
    </row>
    <row r="321" spans="1:2">
      <c r="A321" s="75"/>
      <c r="B321" s="75"/>
    </row>
    <row r="322" spans="1:2">
      <c r="A322" s="75"/>
      <c r="B322" s="75"/>
    </row>
    <row r="323" spans="1:2">
      <c r="A323" s="75"/>
      <c r="B323" s="75"/>
    </row>
    <row r="324" spans="1:2">
      <c r="A324" s="75"/>
      <c r="B324" s="75"/>
    </row>
    <row r="325" spans="1:2">
      <c r="A325" s="75"/>
      <c r="B325" s="75"/>
    </row>
    <row r="326" spans="1:2">
      <c r="A326" s="75"/>
      <c r="B326" s="75"/>
    </row>
    <row r="327" spans="1:2">
      <c r="A327" s="75"/>
      <c r="B327" s="75"/>
    </row>
    <row r="328" spans="1:2">
      <c r="A328" s="75"/>
      <c r="B328" s="75"/>
    </row>
    <row r="329" spans="1:2">
      <c r="A329" s="75"/>
      <c r="B329" s="75"/>
    </row>
    <row r="330" spans="1:2">
      <c r="A330" s="75"/>
      <c r="B330" s="75"/>
    </row>
    <row r="331" spans="1:2">
      <c r="A331" s="75"/>
      <c r="B331" s="75"/>
    </row>
    <row r="332" spans="1:2">
      <c r="A332" s="75"/>
      <c r="B332" s="75"/>
    </row>
    <row r="333" spans="1:2">
      <c r="A333" s="75"/>
      <c r="B333" s="75"/>
    </row>
    <row r="334" spans="1:2">
      <c r="A334" s="75"/>
      <c r="B334" s="75"/>
    </row>
    <row r="335" spans="1:2">
      <c r="A335" s="75"/>
      <c r="B335" s="75"/>
    </row>
    <row r="336" spans="1:2">
      <c r="A336" s="75"/>
      <c r="B336" s="75"/>
    </row>
    <row r="337" spans="1:2">
      <c r="A337" s="75"/>
      <c r="B337" s="75"/>
    </row>
    <row r="338" spans="1:2">
      <c r="A338" s="75"/>
      <c r="B338" s="75"/>
    </row>
    <row r="339" spans="1:2">
      <c r="A339" s="75"/>
      <c r="B339" s="75"/>
    </row>
    <row r="340" spans="1:2">
      <c r="A340" s="75"/>
      <c r="B340" s="75"/>
    </row>
    <row r="341" spans="1:2">
      <c r="A341" s="75"/>
      <c r="B341" s="75"/>
    </row>
    <row r="342" spans="1:2">
      <c r="A342" s="75"/>
      <c r="B342" s="75"/>
    </row>
    <row r="343" spans="1:2">
      <c r="A343" s="75"/>
      <c r="B343" s="75"/>
    </row>
    <row r="344" spans="1:2">
      <c r="A344" s="75"/>
      <c r="B344" s="75"/>
    </row>
    <row r="345" spans="1:2">
      <c r="A345" s="75"/>
      <c r="B345" s="75"/>
    </row>
    <row r="346" spans="1:2">
      <c r="A346" s="75"/>
      <c r="B346" s="75"/>
    </row>
    <row r="347" spans="1:2">
      <c r="A347" s="75"/>
      <c r="B347" s="75"/>
    </row>
    <row r="348" spans="1:2">
      <c r="A348" s="75"/>
      <c r="B348" s="75"/>
    </row>
    <row r="349" spans="1:2">
      <c r="A349" s="75"/>
      <c r="B349" s="75"/>
    </row>
    <row r="350" spans="1:2">
      <c r="A350" s="75"/>
      <c r="B350" s="75"/>
    </row>
    <row r="351" spans="1:2">
      <c r="A351" s="75"/>
      <c r="B351" s="75"/>
    </row>
    <row r="352" spans="1:2">
      <c r="A352" s="75"/>
      <c r="B352" s="75"/>
    </row>
    <row r="353" spans="1:2">
      <c r="A353" s="75"/>
      <c r="B353" s="75"/>
    </row>
    <row r="354" spans="1:2">
      <c r="A354" s="75"/>
      <c r="B354" s="75"/>
    </row>
    <row r="355" spans="1:2">
      <c r="A355" s="75"/>
      <c r="B355" s="75"/>
    </row>
    <row r="356" spans="1:2">
      <c r="A356" s="75"/>
      <c r="B356" s="75"/>
    </row>
    <row r="357" spans="1:2">
      <c r="A357" s="75"/>
      <c r="B357" s="75"/>
    </row>
    <row r="358" spans="1:2">
      <c r="A358" s="75"/>
      <c r="B358" s="75"/>
    </row>
    <row r="359" spans="1:2">
      <c r="A359" s="75"/>
      <c r="B359" s="75"/>
    </row>
    <row r="360" spans="1:2">
      <c r="A360" s="75"/>
      <c r="B360" s="75"/>
    </row>
    <row r="361" spans="1:2">
      <c r="A361" s="75"/>
      <c r="B361" s="75"/>
    </row>
    <row r="362" spans="1:2">
      <c r="A362" s="75"/>
      <c r="B362" s="75"/>
    </row>
    <row r="363" spans="1:2">
      <c r="A363" s="75"/>
      <c r="B363" s="75"/>
    </row>
    <row r="364" spans="1:2">
      <c r="A364" s="75"/>
      <c r="B364" s="75"/>
    </row>
    <row r="365" spans="1:2">
      <c r="A365" s="75"/>
      <c r="B365" s="75"/>
    </row>
    <row r="366" spans="1:2">
      <c r="A366" s="75"/>
      <c r="B366" s="75"/>
    </row>
    <row r="367" spans="1:2">
      <c r="A367" s="75"/>
      <c r="B367" s="75"/>
    </row>
    <row r="368" spans="1:2">
      <c r="A368" s="75"/>
      <c r="B368" s="75"/>
    </row>
    <row r="369" spans="1:2">
      <c r="A369" s="75"/>
      <c r="B369" s="75"/>
    </row>
    <row r="370" spans="1:2">
      <c r="A370" s="75"/>
      <c r="B370" s="75"/>
    </row>
    <row r="371" spans="1:2">
      <c r="A371" s="75"/>
      <c r="B371" s="75"/>
    </row>
    <row r="372" spans="1:2">
      <c r="A372" s="75"/>
      <c r="B372" s="75"/>
    </row>
    <row r="373" spans="1:2">
      <c r="A373" s="75"/>
      <c r="B373" s="75"/>
    </row>
    <row r="374" spans="1:2">
      <c r="A374" s="75"/>
      <c r="B374" s="75"/>
    </row>
    <row r="375" spans="1:2">
      <c r="A375" s="75"/>
      <c r="B375" s="75"/>
    </row>
    <row r="376" spans="1:2">
      <c r="A376" s="75"/>
      <c r="B376" s="75"/>
    </row>
    <row r="377" spans="1:2">
      <c r="A377" s="75"/>
      <c r="B377" s="75"/>
    </row>
    <row r="378" spans="1:2">
      <c r="A378" s="75"/>
      <c r="B378" s="75"/>
    </row>
    <row r="379" spans="1:2">
      <c r="A379" s="75"/>
      <c r="B379" s="75"/>
    </row>
    <row r="380" spans="1:2">
      <c r="A380" s="75"/>
      <c r="B380" s="75"/>
    </row>
    <row r="381" spans="1:2">
      <c r="A381" s="75"/>
      <c r="B381" s="75"/>
    </row>
    <row r="382" spans="1:2">
      <c r="A382" s="75"/>
      <c r="B382" s="75"/>
    </row>
    <row r="383" spans="1:2">
      <c r="A383" s="75"/>
      <c r="B383" s="75"/>
    </row>
    <row r="384" spans="1:2">
      <c r="A384" s="75"/>
      <c r="B384" s="75"/>
    </row>
    <row r="385" spans="1:2">
      <c r="A385" s="75"/>
      <c r="B385" s="75"/>
    </row>
    <row r="386" spans="1:2">
      <c r="A386" s="75"/>
      <c r="B386" s="75"/>
    </row>
    <row r="387" spans="1:2">
      <c r="A387" s="75"/>
      <c r="B387" s="75"/>
    </row>
    <row r="388" spans="1:2">
      <c r="A388" s="75"/>
      <c r="B388" s="75"/>
    </row>
    <row r="389" spans="1:2">
      <c r="A389" s="75"/>
      <c r="B389" s="75"/>
    </row>
    <row r="390" spans="1:2">
      <c r="A390" s="75"/>
      <c r="B390" s="75"/>
    </row>
    <row r="391" spans="1:2">
      <c r="A391" s="75"/>
      <c r="B391" s="75"/>
    </row>
    <row r="392" spans="1:2">
      <c r="A392" s="75"/>
      <c r="B392" s="75"/>
    </row>
    <row r="393" spans="1:2">
      <c r="A393" s="75"/>
      <c r="B393" s="75"/>
    </row>
    <row r="394" spans="1:2">
      <c r="A394" s="75"/>
      <c r="B394" s="75"/>
    </row>
    <row r="395" spans="1:2">
      <c r="A395" s="75"/>
      <c r="B395" s="75"/>
    </row>
    <row r="396" spans="1:2">
      <c r="A396" s="75"/>
      <c r="B396" s="75"/>
    </row>
    <row r="397" spans="1:2">
      <c r="A397" s="75"/>
      <c r="B397" s="75"/>
    </row>
    <row r="398" spans="1:2">
      <c r="A398" s="75"/>
      <c r="B398" s="75"/>
    </row>
    <row r="399" spans="1:2">
      <c r="A399" s="75"/>
      <c r="B399" s="75"/>
    </row>
    <row r="400" spans="1:2">
      <c r="A400" s="75"/>
      <c r="B400" s="75"/>
    </row>
    <row r="401" spans="1:2">
      <c r="A401" s="75"/>
      <c r="B401" s="75"/>
    </row>
    <row r="402" spans="1:2">
      <c r="A402" s="75"/>
      <c r="B402" s="75"/>
    </row>
    <row r="403" spans="1:2">
      <c r="A403" s="75"/>
      <c r="B403" s="75"/>
    </row>
    <row r="404" spans="1:2">
      <c r="A404" s="75"/>
      <c r="B404" s="75"/>
    </row>
    <row r="405" spans="1:2">
      <c r="A405" s="75"/>
      <c r="B405" s="75"/>
    </row>
    <row r="406" spans="1:2">
      <c r="A406" s="75"/>
      <c r="B406" s="75"/>
    </row>
    <row r="407" spans="1:2">
      <c r="A407" s="75"/>
      <c r="B407" s="75"/>
    </row>
    <row r="408" spans="1:2">
      <c r="A408" s="75"/>
      <c r="B408" s="75"/>
    </row>
    <row r="409" spans="1:2">
      <c r="A409" s="75"/>
      <c r="B409" s="75"/>
    </row>
    <row r="410" spans="1:2">
      <c r="A410" s="75"/>
      <c r="B410" s="75"/>
    </row>
    <row r="411" spans="1:2">
      <c r="A411" s="75"/>
      <c r="B411" s="75"/>
    </row>
    <row r="412" spans="1:2">
      <c r="A412" s="75"/>
      <c r="B412" s="75"/>
    </row>
    <row r="413" spans="1:2">
      <c r="A413" s="75"/>
      <c r="B413" s="75"/>
    </row>
    <row r="414" spans="1:2">
      <c r="A414" s="75"/>
      <c r="B414" s="75"/>
    </row>
    <row r="415" spans="1:2">
      <c r="A415" s="75"/>
      <c r="B415" s="75"/>
    </row>
    <row r="416" spans="1:2">
      <c r="A416" s="75"/>
      <c r="B416" s="75"/>
    </row>
    <row r="417" spans="1:2">
      <c r="A417" s="75"/>
      <c r="B417" s="75"/>
    </row>
    <row r="418" spans="1:2">
      <c r="A418" s="75"/>
      <c r="B418" s="75"/>
    </row>
    <row r="419" spans="1:2">
      <c r="A419" s="75"/>
      <c r="B419" s="75"/>
    </row>
    <row r="420" spans="1:2">
      <c r="A420" s="75"/>
      <c r="B420" s="75"/>
    </row>
    <row r="421" spans="1:2">
      <c r="A421" s="75"/>
      <c r="B421" s="75"/>
    </row>
    <row r="422" spans="1:2">
      <c r="A422" s="75"/>
      <c r="B422" s="75"/>
    </row>
    <row r="423" spans="1:2">
      <c r="A423" s="75"/>
      <c r="B423" s="75"/>
    </row>
    <row r="424" spans="1:2">
      <c r="A424" s="75"/>
      <c r="B424" s="75"/>
    </row>
    <row r="425" spans="1:2">
      <c r="A425" s="75"/>
      <c r="B425" s="75"/>
    </row>
    <row r="426" spans="1:2">
      <c r="A426" s="75"/>
      <c r="B426" s="75"/>
    </row>
    <row r="427" spans="1:2">
      <c r="A427" s="75"/>
      <c r="B427" s="75"/>
    </row>
  </sheetData>
  <sheetProtection selectLockedCells="1" selectUnlockedCells="1"/>
  <protectedRanges>
    <protectedRange sqref="A3:AI3" name="Диапазон1_1"/>
  </protectedRanges>
  <mergeCells count="42"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  <mergeCell ref="Z5:AB5"/>
    <mergeCell ref="G5:I5"/>
    <mergeCell ref="K5:N5"/>
    <mergeCell ref="P5:S5"/>
    <mergeCell ref="AD5:AF5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A1:AI1"/>
    <mergeCell ref="A2:AI2"/>
    <mergeCell ref="A3:AI3"/>
    <mergeCell ref="AD4:AF4"/>
    <mergeCell ref="AH4:AI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21" activePane="bottomRight" state="frozen"/>
      <selection activeCell="G32" sqref="G32:I32"/>
      <selection pane="topRight" activeCell="G32" sqref="G32:I32"/>
      <selection pane="bottomLeft" activeCell="G32" sqref="G32:I32"/>
      <selection pane="bottomRight" activeCell="G32" sqref="G32:I32"/>
    </sheetView>
  </sheetViews>
  <sheetFormatPr defaultRowHeight="12.75"/>
  <cols>
    <col min="1" max="1" width="7.85546875" style="2" customWidth="1"/>
    <col min="2" max="2" width="25.28515625" style="1" customWidth="1"/>
    <col min="3" max="9" width="9.140625" style="1"/>
    <col min="10" max="10" width="9.140625" style="12"/>
    <col min="11" max="16384" width="9.140625" style="1"/>
  </cols>
  <sheetData>
    <row r="1" spans="1:15" ht="33.75" customHeight="1">
      <c r="A1" s="231" t="s">
        <v>73</v>
      </c>
      <c r="B1" s="231"/>
      <c r="C1" s="231"/>
      <c r="D1" s="231"/>
      <c r="E1" s="231"/>
      <c r="F1" s="231"/>
      <c r="G1" s="231"/>
      <c r="H1" s="231"/>
      <c r="I1" s="231"/>
    </row>
    <row r="2" spans="1:15" ht="18.75" customHeight="1">
      <c r="A2" s="236" t="s">
        <v>25</v>
      </c>
      <c r="B2" s="233" t="s">
        <v>41</v>
      </c>
      <c r="C2" s="240" t="s">
        <v>32</v>
      </c>
      <c r="D2" s="240" t="s">
        <v>33</v>
      </c>
      <c r="E2" s="240" t="s">
        <v>34</v>
      </c>
      <c r="F2" s="240" t="s">
        <v>67</v>
      </c>
      <c r="G2" s="243" t="s">
        <v>53</v>
      </c>
      <c r="H2" s="244"/>
      <c r="I2" s="245"/>
    </row>
    <row r="3" spans="1:15" ht="54" customHeight="1">
      <c r="A3" s="237"/>
      <c r="B3" s="234"/>
      <c r="C3" s="241"/>
      <c r="D3" s="241"/>
      <c r="E3" s="241"/>
      <c r="F3" s="241"/>
      <c r="G3" s="246"/>
      <c r="H3" s="247"/>
      <c r="I3" s="248"/>
    </row>
    <row r="4" spans="1:15" ht="20.25" customHeight="1">
      <c r="A4" s="237"/>
      <c r="B4" s="234"/>
      <c r="C4" s="241"/>
      <c r="D4" s="241"/>
      <c r="E4" s="241"/>
      <c r="F4" s="241"/>
      <c r="G4" s="207">
        <v>2021</v>
      </c>
      <c r="H4" s="207">
        <v>2022</v>
      </c>
      <c r="I4" s="207" t="s">
        <v>28</v>
      </c>
    </row>
    <row r="5" spans="1:15" ht="42" customHeight="1">
      <c r="A5" s="237"/>
      <c r="B5" s="234"/>
      <c r="C5" s="242"/>
      <c r="D5" s="242"/>
      <c r="E5" s="242"/>
      <c r="F5" s="242"/>
      <c r="G5" s="208"/>
      <c r="H5" s="208"/>
      <c r="I5" s="208"/>
      <c r="K5" s="19"/>
    </row>
    <row r="6" spans="1:15" ht="19.5" customHeight="1">
      <c r="A6" s="238"/>
      <c r="B6" s="235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</row>
    <row r="7" spans="1:15" ht="4.5" customHeight="1">
      <c r="A7" s="4"/>
      <c r="B7" s="8"/>
      <c r="C7" s="7"/>
      <c r="D7" s="7"/>
      <c r="E7" s="7"/>
      <c r="F7" s="7"/>
      <c r="G7" s="6"/>
      <c r="H7" s="6"/>
      <c r="I7" s="6"/>
    </row>
    <row r="8" spans="1:15" ht="23.1" customHeight="1">
      <c r="A8" s="3">
        <v>1</v>
      </c>
      <c r="B8" s="9" t="s">
        <v>20</v>
      </c>
      <c r="C8" s="125">
        <v>38</v>
      </c>
      <c r="D8" s="126">
        <v>8</v>
      </c>
      <c r="E8" s="126">
        <v>11</v>
      </c>
      <c r="F8" s="29">
        <f>E8/(D8+C8)</f>
        <v>0.2391304347826087</v>
      </c>
      <c r="G8" s="132">
        <v>36</v>
      </c>
      <c r="H8" s="132">
        <v>35</v>
      </c>
      <c r="I8" s="126">
        <v>0</v>
      </c>
    </row>
    <row r="9" spans="1:15" ht="23.1" customHeight="1">
      <c r="A9" s="3">
        <v>2</v>
      </c>
      <c r="B9" s="9" t="s">
        <v>2</v>
      </c>
      <c r="C9" s="127">
        <v>50</v>
      </c>
      <c r="D9" s="128">
        <v>7</v>
      </c>
      <c r="E9" s="128">
        <v>15</v>
      </c>
      <c r="F9" s="29">
        <f t="shared" ref="F9:F15" si="0">E9/(D9+C9)</f>
        <v>0.26315789473684209</v>
      </c>
      <c r="G9" s="133">
        <v>42</v>
      </c>
      <c r="H9" s="133">
        <v>42</v>
      </c>
      <c r="I9" s="128">
        <v>0</v>
      </c>
    </row>
    <row r="10" spans="1:15" ht="23.1" customHeight="1">
      <c r="A10" s="3">
        <v>3</v>
      </c>
      <c r="B10" s="9" t="s">
        <v>3</v>
      </c>
      <c r="C10" s="127">
        <v>254</v>
      </c>
      <c r="D10" s="128">
        <v>73</v>
      </c>
      <c r="E10" s="128">
        <v>81</v>
      </c>
      <c r="F10" s="29">
        <f t="shared" si="0"/>
        <v>0.24770642201834864</v>
      </c>
      <c r="G10" s="133">
        <v>240</v>
      </c>
      <c r="H10" s="133">
        <v>246</v>
      </c>
      <c r="I10" s="128">
        <v>0</v>
      </c>
    </row>
    <row r="11" spans="1:15" ht="23.1" customHeight="1">
      <c r="A11" s="3">
        <v>4</v>
      </c>
      <c r="B11" s="9" t="s">
        <v>21</v>
      </c>
      <c r="C11" s="127">
        <v>280</v>
      </c>
      <c r="D11" s="128">
        <v>41</v>
      </c>
      <c r="E11" s="128">
        <v>44</v>
      </c>
      <c r="F11" s="29">
        <f t="shared" si="0"/>
        <v>0.13707165109034267</v>
      </c>
      <c r="G11" s="133">
        <v>323</v>
      </c>
      <c r="H11" s="133">
        <v>277</v>
      </c>
      <c r="I11" s="128">
        <v>0</v>
      </c>
    </row>
    <row r="12" spans="1:15" ht="23.1" customHeight="1">
      <c r="A12" s="3">
        <v>5</v>
      </c>
      <c r="B12" s="9" t="s">
        <v>4</v>
      </c>
      <c r="C12" s="127">
        <v>57</v>
      </c>
      <c r="D12" s="128">
        <v>17</v>
      </c>
      <c r="E12" s="128">
        <v>19</v>
      </c>
      <c r="F12" s="29">
        <f t="shared" si="0"/>
        <v>0.25675675675675674</v>
      </c>
      <c r="G12" s="133">
        <v>62</v>
      </c>
      <c r="H12" s="133">
        <v>55</v>
      </c>
      <c r="I12" s="128">
        <v>0</v>
      </c>
    </row>
    <row r="13" spans="1:15" ht="23.1" customHeight="1">
      <c r="A13" s="3">
        <v>6</v>
      </c>
      <c r="B13" s="9" t="s">
        <v>5</v>
      </c>
      <c r="C13" s="127">
        <v>104</v>
      </c>
      <c r="D13" s="128">
        <v>24</v>
      </c>
      <c r="E13" s="128">
        <v>26</v>
      </c>
      <c r="F13" s="29">
        <f t="shared" si="0"/>
        <v>0.203125</v>
      </c>
      <c r="G13" s="133">
        <v>91</v>
      </c>
      <c r="H13" s="133">
        <v>102</v>
      </c>
      <c r="I13" s="128">
        <v>1</v>
      </c>
    </row>
    <row r="14" spans="1:15" ht="23.1" customHeight="1">
      <c r="A14" s="3">
        <v>7</v>
      </c>
      <c r="B14" s="9" t="s">
        <v>6</v>
      </c>
      <c r="C14" s="127">
        <v>117</v>
      </c>
      <c r="D14" s="128">
        <v>15</v>
      </c>
      <c r="E14" s="128">
        <v>28</v>
      </c>
      <c r="F14" s="29">
        <f t="shared" si="0"/>
        <v>0.21212121212121213</v>
      </c>
      <c r="G14" s="133">
        <v>101</v>
      </c>
      <c r="H14" s="133">
        <v>104</v>
      </c>
      <c r="I14" s="128">
        <v>0</v>
      </c>
    </row>
    <row r="15" spans="1:15" ht="23.1" customHeight="1">
      <c r="A15" s="3">
        <v>8</v>
      </c>
      <c r="B15" s="9" t="s">
        <v>22</v>
      </c>
      <c r="C15" s="127">
        <v>37</v>
      </c>
      <c r="D15" s="128">
        <v>13</v>
      </c>
      <c r="E15" s="128">
        <v>12</v>
      </c>
      <c r="F15" s="29">
        <f t="shared" si="0"/>
        <v>0.24</v>
      </c>
      <c r="G15" s="133">
        <v>35</v>
      </c>
      <c r="H15" s="133">
        <v>38</v>
      </c>
      <c r="I15" s="128">
        <v>0</v>
      </c>
    </row>
    <row r="16" spans="1:15" ht="23.1" customHeight="1">
      <c r="A16" s="31">
        <v>9</v>
      </c>
      <c r="B16" s="9" t="s">
        <v>71</v>
      </c>
      <c r="C16" s="127">
        <v>387</v>
      </c>
      <c r="D16" s="128">
        <v>104</v>
      </c>
      <c r="E16" s="128">
        <v>80</v>
      </c>
      <c r="F16" s="29">
        <f t="shared" ref="F16" si="1">+E16/(D16+C16)</f>
        <v>0.16293279022403259</v>
      </c>
      <c r="G16" s="133">
        <v>358</v>
      </c>
      <c r="H16" s="133">
        <v>411</v>
      </c>
      <c r="I16" s="128">
        <v>0</v>
      </c>
      <c r="J16" s="32"/>
      <c r="K16" s="32"/>
      <c r="L16" s="32"/>
      <c r="M16" s="33"/>
      <c r="N16" s="33"/>
      <c r="O16" s="32"/>
    </row>
    <row r="17" spans="1:9" ht="23.1" customHeight="1">
      <c r="A17" s="3">
        <v>10</v>
      </c>
      <c r="B17" s="9" t="s">
        <v>7</v>
      </c>
      <c r="C17" s="127">
        <v>49</v>
      </c>
      <c r="D17" s="128">
        <v>28</v>
      </c>
      <c r="E17" s="128">
        <v>36</v>
      </c>
      <c r="F17" s="29">
        <f t="shared" ref="F17:F31" si="2">E17/(D17+C17)</f>
        <v>0.46753246753246752</v>
      </c>
      <c r="G17" s="133">
        <v>45</v>
      </c>
      <c r="H17" s="133">
        <v>41</v>
      </c>
      <c r="I17" s="128">
        <v>0</v>
      </c>
    </row>
    <row r="18" spans="1:9" ht="23.1" customHeight="1">
      <c r="A18" s="3">
        <v>11</v>
      </c>
      <c r="B18" s="9" t="s">
        <v>23</v>
      </c>
      <c r="C18" s="127">
        <v>89</v>
      </c>
      <c r="D18" s="128">
        <v>6</v>
      </c>
      <c r="E18" s="128">
        <v>6</v>
      </c>
      <c r="F18" s="29">
        <f t="shared" si="2"/>
        <v>6.3157894736842107E-2</v>
      </c>
      <c r="G18" s="133">
        <v>107</v>
      </c>
      <c r="H18" s="133">
        <v>89</v>
      </c>
      <c r="I18" s="128">
        <v>0</v>
      </c>
    </row>
    <row r="19" spans="1:9" ht="23.1" customHeight="1">
      <c r="A19" s="3">
        <v>12</v>
      </c>
      <c r="B19" s="9" t="s">
        <v>8</v>
      </c>
      <c r="C19" s="127">
        <v>54</v>
      </c>
      <c r="D19" s="128">
        <v>37</v>
      </c>
      <c r="E19" s="128">
        <v>22</v>
      </c>
      <c r="F19" s="29">
        <f t="shared" si="2"/>
        <v>0.24175824175824176</v>
      </c>
      <c r="G19" s="133">
        <v>51</v>
      </c>
      <c r="H19" s="133">
        <v>69</v>
      </c>
      <c r="I19" s="128">
        <v>0</v>
      </c>
    </row>
    <row r="20" spans="1:9" ht="23.1" customHeight="1">
      <c r="A20" s="3">
        <v>13</v>
      </c>
      <c r="B20" s="9" t="s">
        <v>9</v>
      </c>
      <c r="C20" s="127">
        <v>59</v>
      </c>
      <c r="D20" s="128">
        <v>18</v>
      </c>
      <c r="E20" s="128">
        <v>17</v>
      </c>
      <c r="F20" s="29">
        <f t="shared" si="2"/>
        <v>0.22077922077922077</v>
      </c>
      <c r="G20" s="133">
        <v>58</v>
      </c>
      <c r="H20" s="133">
        <v>60</v>
      </c>
      <c r="I20" s="128">
        <v>0</v>
      </c>
    </row>
    <row r="21" spans="1:9" ht="23.1" customHeight="1">
      <c r="A21" s="3">
        <v>14</v>
      </c>
      <c r="B21" s="9" t="s">
        <v>24</v>
      </c>
      <c r="C21" s="127">
        <v>146</v>
      </c>
      <c r="D21" s="128">
        <v>45</v>
      </c>
      <c r="E21" s="128">
        <v>64</v>
      </c>
      <c r="F21" s="29">
        <f t="shared" si="2"/>
        <v>0.33507853403141363</v>
      </c>
      <c r="G21" s="133">
        <v>132</v>
      </c>
      <c r="H21" s="133">
        <v>127</v>
      </c>
      <c r="I21" s="128">
        <v>0</v>
      </c>
    </row>
    <row r="22" spans="1:9" ht="23.1" customHeight="1">
      <c r="A22" s="3">
        <v>15</v>
      </c>
      <c r="B22" s="9" t="s">
        <v>10</v>
      </c>
      <c r="C22" s="127">
        <v>99</v>
      </c>
      <c r="D22" s="128">
        <v>38</v>
      </c>
      <c r="E22" s="128">
        <v>34</v>
      </c>
      <c r="F22" s="29">
        <f t="shared" si="2"/>
        <v>0.24817518248175183</v>
      </c>
      <c r="G22" s="133">
        <v>98</v>
      </c>
      <c r="H22" s="133">
        <v>103</v>
      </c>
      <c r="I22" s="128">
        <v>0</v>
      </c>
    </row>
    <row r="23" spans="1:9" ht="23.1" customHeight="1">
      <c r="A23" s="3">
        <v>16</v>
      </c>
      <c r="B23" s="9" t="s">
        <v>11</v>
      </c>
      <c r="C23" s="127">
        <v>27</v>
      </c>
      <c r="D23" s="128">
        <v>19</v>
      </c>
      <c r="E23" s="128">
        <v>22</v>
      </c>
      <c r="F23" s="29">
        <f t="shared" si="2"/>
        <v>0.47826086956521741</v>
      </c>
      <c r="G23" s="133">
        <v>23</v>
      </c>
      <c r="H23" s="133">
        <v>24</v>
      </c>
      <c r="I23" s="128">
        <v>0</v>
      </c>
    </row>
    <row r="24" spans="1:9" ht="23.1" customHeight="1">
      <c r="A24" s="3">
        <v>17</v>
      </c>
      <c r="B24" s="9" t="s">
        <v>12</v>
      </c>
      <c r="C24" s="129">
        <v>26</v>
      </c>
      <c r="D24" s="128">
        <v>3</v>
      </c>
      <c r="E24" s="128">
        <v>7</v>
      </c>
      <c r="F24" s="29">
        <f t="shared" si="2"/>
        <v>0.2413793103448276</v>
      </c>
      <c r="G24" s="133">
        <v>21</v>
      </c>
      <c r="H24" s="133">
        <v>22</v>
      </c>
      <c r="I24" s="128">
        <v>0</v>
      </c>
    </row>
    <row r="25" spans="1:9" ht="23.1" customHeight="1">
      <c r="A25" s="3">
        <v>18</v>
      </c>
      <c r="B25" s="9" t="s">
        <v>13</v>
      </c>
      <c r="C25" s="129">
        <v>50</v>
      </c>
      <c r="D25" s="128">
        <v>22</v>
      </c>
      <c r="E25" s="128">
        <v>26</v>
      </c>
      <c r="F25" s="29">
        <f t="shared" si="2"/>
        <v>0.3611111111111111</v>
      </c>
      <c r="G25" s="133">
        <v>41</v>
      </c>
      <c r="H25" s="133">
        <v>46</v>
      </c>
      <c r="I25" s="128">
        <v>0</v>
      </c>
    </row>
    <row r="26" spans="1:9" ht="23.1" customHeight="1">
      <c r="A26" s="3">
        <v>19</v>
      </c>
      <c r="B26" s="9" t="s">
        <v>14</v>
      </c>
      <c r="C26" s="129">
        <v>186</v>
      </c>
      <c r="D26" s="128">
        <v>21</v>
      </c>
      <c r="E26" s="128">
        <v>27</v>
      </c>
      <c r="F26" s="29">
        <f t="shared" si="2"/>
        <v>0.13043478260869565</v>
      </c>
      <c r="G26" s="133">
        <v>167</v>
      </c>
      <c r="H26" s="133">
        <v>180</v>
      </c>
      <c r="I26" s="128">
        <v>0</v>
      </c>
    </row>
    <row r="27" spans="1:9" ht="23.1" customHeight="1">
      <c r="A27" s="3">
        <v>20</v>
      </c>
      <c r="B27" s="9" t="s">
        <v>15</v>
      </c>
      <c r="C27" s="129">
        <v>85</v>
      </c>
      <c r="D27" s="128">
        <v>19</v>
      </c>
      <c r="E27" s="128">
        <v>10</v>
      </c>
      <c r="F27" s="29">
        <f t="shared" si="2"/>
        <v>9.6153846153846159E-2</v>
      </c>
      <c r="G27" s="133">
        <v>72</v>
      </c>
      <c r="H27" s="133">
        <v>94</v>
      </c>
      <c r="I27" s="128">
        <v>0</v>
      </c>
    </row>
    <row r="28" spans="1:9" ht="23.1" customHeight="1">
      <c r="A28" s="3">
        <v>21</v>
      </c>
      <c r="B28" s="9" t="s">
        <v>16</v>
      </c>
      <c r="C28" s="129">
        <v>35</v>
      </c>
      <c r="D28" s="128">
        <v>11</v>
      </c>
      <c r="E28" s="128">
        <v>13</v>
      </c>
      <c r="F28" s="29">
        <f t="shared" si="2"/>
        <v>0.28260869565217389</v>
      </c>
      <c r="G28" s="133">
        <v>41</v>
      </c>
      <c r="H28" s="133">
        <v>33</v>
      </c>
      <c r="I28" s="128">
        <v>0</v>
      </c>
    </row>
    <row r="29" spans="1:9" ht="23.1" customHeight="1">
      <c r="A29" s="3">
        <v>22</v>
      </c>
      <c r="B29" s="9" t="s">
        <v>17</v>
      </c>
      <c r="C29" s="129">
        <v>60</v>
      </c>
      <c r="D29" s="128">
        <v>16</v>
      </c>
      <c r="E29" s="128">
        <v>23</v>
      </c>
      <c r="F29" s="29">
        <f t="shared" si="2"/>
        <v>0.30263157894736842</v>
      </c>
      <c r="G29" s="133">
        <v>44</v>
      </c>
      <c r="H29" s="133">
        <v>53</v>
      </c>
      <c r="I29" s="128">
        <v>0</v>
      </c>
    </row>
    <row r="30" spans="1:9" ht="23.1" customHeight="1">
      <c r="A30" s="3">
        <v>23</v>
      </c>
      <c r="B30" s="9" t="s">
        <v>19</v>
      </c>
      <c r="C30" s="129">
        <v>27</v>
      </c>
      <c r="D30" s="128">
        <v>5</v>
      </c>
      <c r="E30" s="128">
        <v>5</v>
      </c>
      <c r="F30" s="29">
        <f t="shared" si="2"/>
        <v>0.15625</v>
      </c>
      <c r="G30" s="133">
        <v>24</v>
      </c>
      <c r="H30" s="133">
        <v>27</v>
      </c>
      <c r="I30" s="128">
        <v>0</v>
      </c>
    </row>
    <row r="31" spans="1:9" ht="23.1" customHeight="1">
      <c r="A31" s="3">
        <v>24</v>
      </c>
      <c r="B31" s="9" t="s">
        <v>18</v>
      </c>
      <c r="C31" s="129">
        <v>41</v>
      </c>
      <c r="D31" s="128">
        <v>9</v>
      </c>
      <c r="E31" s="128">
        <v>7</v>
      </c>
      <c r="F31" s="29">
        <f t="shared" si="2"/>
        <v>0.14000000000000001</v>
      </c>
      <c r="G31" s="133">
        <v>31</v>
      </c>
      <c r="H31" s="133">
        <v>43</v>
      </c>
      <c r="I31" s="128">
        <v>0</v>
      </c>
    </row>
    <row r="32" spans="1:9" ht="28.5" customHeight="1">
      <c r="A32" s="232" t="s">
        <v>40</v>
      </c>
      <c r="B32" s="232"/>
      <c r="C32" s="130">
        <v>2357</v>
      </c>
      <c r="D32" s="131">
        <v>599</v>
      </c>
      <c r="E32" s="131">
        <v>635</v>
      </c>
      <c r="F32" s="37">
        <f>E32/(D32+C32)</f>
        <v>0.21481732070365359</v>
      </c>
      <c r="G32" s="134">
        <v>2243</v>
      </c>
      <c r="H32" s="131">
        <v>2321</v>
      </c>
      <c r="I32" s="131">
        <v>1</v>
      </c>
    </row>
    <row r="33" spans="3:11">
      <c r="C33" s="10"/>
      <c r="D33" s="10"/>
      <c r="E33" s="10"/>
      <c r="F33" s="10"/>
    </row>
    <row r="34" spans="3:11" ht="12.75" customHeight="1">
      <c r="C34" s="239"/>
      <c r="D34" s="239"/>
      <c r="E34" s="239"/>
      <c r="F34" s="239"/>
      <c r="G34" s="239"/>
      <c r="H34" s="239"/>
      <c r="I34" s="239"/>
      <c r="J34" s="20"/>
      <c r="K34" s="20"/>
    </row>
    <row r="35" spans="3:11">
      <c r="C35" s="239"/>
      <c r="D35" s="239"/>
      <c r="E35" s="239"/>
      <c r="F35" s="239"/>
      <c r="G35" s="239"/>
      <c r="H35" s="239"/>
      <c r="I35" s="239"/>
      <c r="J35" s="20"/>
      <c r="K35" s="20"/>
    </row>
    <row r="36" spans="3:11">
      <c r="C36" s="239"/>
      <c r="D36" s="239"/>
      <c r="E36" s="239"/>
      <c r="F36" s="239"/>
      <c r="G36" s="239"/>
      <c r="H36" s="239"/>
      <c r="I36" s="239"/>
      <c r="J36" s="20"/>
      <c r="K36" s="20"/>
    </row>
    <row r="37" spans="3:11">
      <c r="C37" s="239"/>
      <c r="D37" s="239"/>
      <c r="E37" s="239"/>
      <c r="F37" s="239"/>
      <c r="G37" s="239"/>
      <c r="H37" s="239"/>
      <c r="I37" s="239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0" activePane="bottomRight" state="frozen"/>
      <selection activeCell="G32" sqref="G32:I32"/>
      <selection pane="topRight" activeCell="G32" sqref="G32:I32"/>
      <selection pane="bottomLeft" activeCell="G32" sqref="G32:I32"/>
      <selection pane="bottomRight" activeCell="G32" sqref="G32:I32"/>
    </sheetView>
  </sheetViews>
  <sheetFormatPr defaultColWidth="9.85546875" defaultRowHeight="12.75"/>
  <cols>
    <col min="1" max="1" width="4.7109375" style="1" customWidth="1"/>
    <col min="2" max="2" width="23.140625" style="1" customWidth="1"/>
    <col min="3" max="3" width="9.7109375" style="1" customWidth="1"/>
    <col min="4" max="4" width="7.7109375" style="1" customWidth="1"/>
    <col min="5" max="5" width="9.7109375" style="1" customWidth="1"/>
    <col min="6" max="6" width="7.7109375" style="1" customWidth="1"/>
    <col min="7" max="7" width="8.85546875" style="1" customWidth="1"/>
    <col min="8" max="8" width="8.28515625" style="1" customWidth="1"/>
    <col min="9" max="9" width="10" style="1" customWidth="1"/>
    <col min="10" max="10" width="9.7109375" style="1" customWidth="1"/>
    <col min="11" max="11" width="7.7109375" style="1" customWidth="1"/>
    <col min="12" max="12" width="9.7109375" style="1" customWidth="1"/>
    <col min="13" max="13" width="7.7109375" style="1" customWidth="1"/>
    <col min="14" max="14" width="6.7109375" style="1" customWidth="1"/>
    <col min="15" max="15" width="7.42578125" style="1" customWidth="1"/>
    <col min="16" max="16" width="6.85546875" style="1" customWidth="1"/>
    <col min="17" max="18" width="9.85546875" style="1" customWidth="1"/>
    <col min="19" max="19" width="8.28515625" style="1" customWidth="1"/>
    <col min="20" max="20" width="11.140625" style="1" customWidth="1"/>
    <col min="21" max="21" width="9.42578125" style="1" customWidth="1"/>
    <col min="22" max="22" width="7" style="1" customWidth="1"/>
    <col min="23" max="16384" width="9.85546875" style="1"/>
  </cols>
  <sheetData>
    <row r="1" spans="1:23" ht="16.5" customHeight="1">
      <c r="B1" s="249"/>
      <c r="C1" s="249"/>
      <c r="D1" s="249"/>
      <c r="E1" s="249"/>
      <c r="F1" s="249"/>
      <c r="G1" s="249"/>
      <c r="H1" s="249"/>
      <c r="I1" s="249"/>
      <c r="R1" s="270"/>
      <c r="S1" s="270"/>
      <c r="T1" s="270"/>
      <c r="U1" s="270"/>
      <c r="V1" s="270"/>
    </row>
    <row r="2" spans="1:23" ht="25.5" customHeight="1">
      <c r="A2" s="284" t="s">
        <v>72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</row>
    <row r="3" spans="1:23" ht="15.75" customHeigh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</row>
    <row r="4" spans="1:23" ht="28.5" customHeight="1" thickBo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</row>
    <row r="5" spans="1:23" ht="20.25" customHeight="1">
      <c r="A5" s="300" t="s">
        <v>26</v>
      </c>
      <c r="B5" s="261" t="s">
        <v>41</v>
      </c>
      <c r="C5" s="264" t="s">
        <v>61</v>
      </c>
      <c r="D5" s="265"/>
      <c r="E5" s="265"/>
      <c r="F5" s="265"/>
      <c r="G5" s="266"/>
      <c r="H5" s="274" t="s">
        <v>0</v>
      </c>
      <c r="I5" s="275"/>
      <c r="J5" s="278" t="s">
        <v>57</v>
      </c>
      <c r="K5" s="279"/>
      <c r="L5" s="279"/>
      <c r="M5" s="279"/>
      <c r="N5" s="279"/>
      <c r="O5" s="279"/>
      <c r="P5" s="279"/>
      <c r="Q5" s="279"/>
      <c r="R5" s="279"/>
      <c r="S5" s="279"/>
      <c r="T5" s="280"/>
      <c r="U5" s="295" t="s">
        <v>55</v>
      </c>
      <c r="V5" s="296"/>
    </row>
    <row r="6" spans="1:23" ht="93.75" customHeight="1">
      <c r="A6" s="301"/>
      <c r="B6" s="262"/>
      <c r="C6" s="267"/>
      <c r="D6" s="268"/>
      <c r="E6" s="268"/>
      <c r="F6" s="268"/>
      <c r="G6" s="269"/>
      <c r="H6" s="276"/>
      <c r="I6" s="277"/>
      <c r="J6" s="304" t="s">
        <v>81</v>
      </c>
      <c r="K6" s="305"/>
      <c r="L6" s="305"/>
      <c r="M6" s="305"/>
      <c r="N6" s="305"/>
      <c r="O6" s="305"/>
      <c r="P6" s="303"/>
      <c r="Q6" s="250" t="s">
        <v>54</v>
      </c>
      <c r="R6" s="303"/>
      <c r="S6" s="250" t="s">
        <v>0</v>
      </c>
      <c r="T6" s="251"/>
      <c r="U6" s="297"/>
      <c r="V6" s="298"/>
      <c r="W6" s="1" t="s">
        <v>58</v>
      </c>
    </row>
    <row r="7" spans="1:23" ht="15.75" customHeight="1">
      <c r="A7" s="301"/>
      <c r="B7" s="262"/>
      <c r="C7" s="255">
        <v>2021</v>
      </c>
      <c r="D7" s="271" t="s">
        <v>1</v>
      </c>
      <c r="E7" s="271">
        <v>2022</v>
      </c>
      <c r="F7" s="252" t="s">
        <v>1</v>
      </c>
      <c r="G7" s="271" t="s">
        <v>38</v>
      </c>
      <c r="H7" s="252" t="s">
        <v>37</v>
      </c>
      <c r="I7" s="290" t="s">
        <v>1</v>
      </c>
      <c r="J7" s="255">
        <v>2021</v>
      </c>
      <c r="K7" s="271" t="s">
        <v>1</v>
      </c>
      <c r="L7" s="271">
        <v>2022</v>
      </c>
      <c r="M7" s="271" t="s">
        <v>1</v>
      </c>
      <c r="N7" s="286" t="s">
        <v>35</v>
      </c>
      <c r="O7" s="299"/>
      <c r="P7" s="287"/>
      <c r="Q7" s="271">
        <v>2021</v>
      </c>
      <c r="R7" s="271">
        <v>2022</v>
      </c>
      <c r="S7" s="252" t="s">
        <v>37</v>
      </c>
      <c r="T7" s="258" t="s">
        <v>1</v>
      </c>
      <c r="U7" s="281" t="s">
        <v>83</v>
      </c>
      <c r="V7" s="306" t="s">
        <v>28</v>
      </c>
    </row>
    <row r="8" spans="1:23" ht="18" customHeight="1">
      <c r="A8" s="301"/>
      <c r="B8" s="262"/>
      <c r="C8" s="256"/>
      <c r="D8" s="272"/>
      <c r="E8" s="272"/>
      <c r="F8" s="253"/>
      <c r="G8" s="272"/>
      <c r="H8" s="253"/>
      <c r="I8" s="291"/>
      <c r="J8" s="256"/>
      <c r="K8" s="272"/>
      <c r="L8" s="272"/>
      <c r="M8" s="272"/>
      <c r="N8" s="293" t="s">
        <v>29</v>
      </c>
      <c r="O8" s="286" t="s">
        <v>36</v>
      </c>
      <c r="P8" s="287"/>
      <c r="Q8" s="272"/>
      <c r="R8" s="272"/>
      <c r="S8" s="253"/>
      <c r="T8" s="259"/>
      <c r="U8" s="282"/>
      <c r="V8" s="307"/>
    </row>
    <row r="9" spans="1:23" ht="30.75" customHeight="1">
      <c r="A9" s="301"/>
      <c r="B9" s="262"/>
      <c r="C9" s="257"/>
      <c r="D9" s="273"/>
      <c r="E9" s="273"/>
      <c r="F9" s="254"/>
      <c r="G9" s="273"/>
      <c r="H9" s="254"/>
      <c r="I9" s="292"/>
      <c r="J9" s="257"/>
      <c r="K9" s="273"/>
      <c r="L9" s="273"/>
      <c r="M9" s="273"/>
      <c r="N9" s="294"/>
      <c r="O9" s="18" t="s">
        <v>30</v>
      </c>
      <c r="P9" s="18" t="s">
        <v>31</v>
      </c>
      <c r="Q9" s="273"/>
      <c r="R9" s="273"/>
      <c r="S9" s="254"/>
      <c r="T9" s="260"/>
      <c r="U9" s="283"/>
      <c r="V9" s="308"/>
    </row>
    <row r="10" spans="1:23" ht="15" customHeight="1" thickBot="1">
      <c r="A10" s="302"/>
      <c r="B10" s="263"/>
      <c r="C10" s="21">
        <v>1</v>
      </c>
      <c r="D10" s="22">
        <v>2</v>
      </c>
      <c r="E10" s="22">
        <v>3</v>
      </c>
      <c r="F10" s="22">
        <v>4</v>
      </c>
      <c r="G10" s="22">
        <v>5</v>
      </c>
      <c r="H10" s="23">
        <v>6</v>
      </c>
      <c r="I10" s="24">
        <v>7</v>
      </c>
      <c r="J10" s="25">
        <v>8</v>
      </c>
      <c r="K10" s="23">
        <v>9</v>
      </c>
      <c r="L10" s="23">
        <v>10</v>
      </c>
      <c r="M10" s="22">
        <v>11</v>
      </c>
      <c r="N10" s="22">
        <v>12</v>
      </c>
      <c r="O10" s="22">
        <v>13</v>
      </c>
      <c r="P10" s="22">
        <v>14</v>
      </c>
      <c r="Q10" s="22">
        <v>15</v>
      </c>
      <c r="R10" s="23">
        <v>16</v>
      </c>
      <c r="S10" s="23">
        <v>17</v>
      </c>
      <c r="T10" s="24">
        <v>18</v>
      </c>
      <c r="U10" s="178">
        <v>19</v>
      </c>
      <c r="V10" s="24">
        <v>20</v>
      </c>
    </row>
    <row r="11" spans="1:23" ht="21" customHeight="1">
      <c r="A11" s="26">
        <v>1</v>
      </c>
      <c r="B11" s="27" t="s">
        <v>20</v>
      </c>
      <c r="C11" s="179">
        <v>10</v>
      </c>
      <c r="D11" s="16">
        <v>1.6E-2</v>
      </c>
      <c r="E11" s="17">
        <v>6</v>
      </c>
      <c r="F11" s="16">
        <v>1.3215859030837005E-2</v>
      </c>
      <c r="G11" s="17">
        <v>0</v>
      </c>
      <c r="H11" s="17">
        <v>-4</v>
      </c>
      <c r="I11" s="180">
        <v>-0.4</v>
      </c>
      <c r="J11" s="184">
        <v>11</v>
      </c>
      <c r="K11" s="14">
        <v>2E-3</v>
      </c>
      <c r="L11" s="15">
        <v>8</v>
      </c>
      <c r="M11" s="14">
        <v>3.1758634378721714E-3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3">
        <v>-3</v>
      </c>
      <c r="T11" s="185">
        <v>-0.27272727272727271</v>
      </c>
      <c r="U11" s="150">
        <v>14</v>
      </c>
      <c r="V11" s="11">
        <v>0</v>
      </c>
    </row>
    <row r="12" spans="1:23" ht="21" customHeight="1">
      <c r="A12" s="26">
        <v>2</v>
      </c>
      <c r="B12" s="27" t="s">
        <v>2</v>
      </c>
      <c r="C12" s="179">
        <v>16</v>
      </c>
      <c r="D12" s="16">
        <v>2.5000000000000001E-2</v>
      </c>
      <c r="E12" s="17">
        <v>7</v>
      </c>
      <c r="F12" s="16">
        <v>1.7543859649122806E-2</v>
      </c>
      <c r="G12" s="17">
        <v>0</v>
      </c>
      <c r="H12" s="17">
        <v>-9</v>
      </c>
      <c r="I12" s="180">
        <v>-0.5625</v>
      </c>
      <c r="J12" s="184">
        <v>4</v>
      </c>
      <c r="K12" s="14">
        <v>3.0000000000000001E-3</v>
      </c>
      <c r="L12" s="15">
        <v>5</v>
      </c>
      <c r="M12" s="14">
        <v>3.246753246753247E-3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3">
        <v>1</v>
      </c>
      <c r="T12" s="185">
        <v>0.25</v>
      </c>
      <c r="U12" s="150">
        <v>12</v>
      </c>
      <c r="V12" s="11">
        <v>0</v>
      </c>
    </row>
    <row r="13" spans="1:23" ht="21" customHeight="1">
      <c r="A13" s="26">
        <v>3</v>
      </c>
      <c r="B13" s="27" t="s">
        <v>3</v>
      </c>
      <c r="C13" s="179">
        <v>31</v>
      </c>
      <c r="D13" s="16">
        <v>1.4999999999999999E-2</v>
      </c>
      <c r="E13" s="17">
        <v>24</v>
      </c>
      <c r="F13" s="16">
        <v>2.0253164556962026E-2</v>
      </c>
      <c r="G13" s="17">
        <v>0</v>
      </c>
      <c r="H13" s="17">
        <v>-7</v>
      </c>
      <c r="I13" s="180">
        <v>-0.22580645161290322</v>
      </c>
      <c r="J13" s="184">
        <v>59</v>
      </c>
      <c r="K13" s="14">
        <v>5.0000000000000001E-3</v>
      </c>
      <c r="L13" s="15">
        <v>33</v>
      </c>
      <c r="M13" s="14">
        <v>4.2416452442159379E-3</v>
      </c>
      <c r="N13" s="15">
        <v>0</v>
      </c>
      <c r="O13" s="15">
        <v>0</v>
      </c>
      <c r="P13" s="15">
        <v>0</v>
      </c>
      <c r="Q13" s="15">
        <v>1</v>
      </c>
      <c r="R13" s="15">
        <v>0</v>
      </c>
      <c r="S13" s="13">
        <v>-26</v>
      </c>
      <c r="T13" s="185">
        <v>-0.44067796610169491</v>
      </c>
      <c r="U13" s="150">
        <v>57</v>
      </c>
      <c r="V13" s="11">
        <v>0</v>
      </c>
    </row>
    <row r="14" spans="1:23" ht="21" customHeight="1">
      <c r="A14" s="26">
        <v>4</v>
      </c>
      <c r="B14" s="27" t="s">
        <v>21</v>
      </c>
      <c r="C14" s="179">
        <v>24</v>
      </c>
      <c r="D14" s="16">
        <v>1.4E-2</v>
      </c>
      <c r="E14" s="17">
        <v>16</v>
      </c>
      <c r="F14" s="16">
        <v>1.9047619047619049E-2</v>
      </c>
      <c r="G14" s="17">
        <v>0</v>
      </c>
      <c r="H14" s="17">
        <v>-8</v>
      </c>
      <c r="I14" s="180">
        <v>-0.33333333333333331</v>
      </c>
      <c r="J14" s="184">
        <v>17</v>
      </c>
      <c r="K14" s="14">
        <v>3.0000000000000001E-3</v>
      </c>
      <c r="L14" s="15">
        <v>9</v>
      </c>
      <c r="M14" s="14">
        <v>2.6200873362445414E-3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3">
        <v>-8</v>
      </c>
      <c r="T14" s="185">
        <v>-0.47058823529411764</v>
      </c>
      <c r="U14" s="150">
        <v>25</v>
      </c>
      <c r="V14" s="11">
        <v>0</v>
      </c>
    </row>
    <row r="15" spans="1:23" ht="21" customHeight="1">
      <c r="A15" s="26">
        <v>5</v>
      </c>
      <c r="B15" s="27" t="s">
        <v>4</v>
      </c>
      <c r="C15" s="179">
        <v>17</v>
      </c>
      <c r="D15" s="16">
        <v>3.5999999999999997E-2</v>
      </c>
      <c r="E15" s="17">
        <v>6</v>
      </c>
      <c r="F15" s="16">
        <v>1.5665796344647518E-2</v>
      </c>
      <c r="G15" s="17">
        <v>0</v>
      </c>
      <c r="H15" s="17">
        <v>-11</v>
      </c>
      <c r="I15" s="180">
        <v>-0.6470588235294118</v>
      </c>
      <c r="J15" s="184">
        <v>12</v>
      </c>
      <c r="K15" s="14">
        <v>4.0000000000000001E-3</v>
      </c>
      <c r="L15" s="15">
        <v>19</v>
      </c>
      <c r="M15" s="14">
        <v>9.0952608903781713E-3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3">
        <v>7</v>
      </c>
      <c r="T15" s="185">
        <v>0.58333333333333337</v>
      </c>
      <c r="U15" s="150">
        <v>25</v>
      </c>
      <c r="V15" s="11">
        <v>0</v>
      </c>
    </row>
    <row r="16" spans="1:23" ht="21" customHeight="1">
      <c r="A16" s="26">
        <v>6</v>
      </c>
      <c r="B16" s="27" t="s">
        <v>5</v>
      </c>
      <c r="C16" s="179">
        <v>4</v>
      </c>
      <c r="D16" s="16">
        <v>1.0999999999999999E-2</v>
      </c>
      <c r="E16" s="17">
        <v>11</v>
      </c>
      <c r="F16" s="16">
        <v>2.2267206477732792E-2</v>
      </c>
      <c r="G16" s="17">
        <v>0</v>
      </c>
      <c r="H16" s="17">
        <v>7</v>
      </c>
      <c r="I16" s="180">
        <v>1.75</v>
      </c>
      <c r="J16" s="184">
        <v>9</v>
      </c>
      <c r="K16" s="14">
        <v>3.0000000000000001E-3</v>
      </c>
      <c r="L16" s="15">
        <v>9</v>
      </c>
      <c r="M16" s="14">
        <v>3.9717563989408646E-3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3">
        <v>0</v>
      </c>
      <c r="T16" s="185">
        <v>0</v>
      </c>
      <c r="U16" s="150">
        <v>20</v>
      </c>
      <c r="V16" s="11">
        <v>0</v>
      </c>
    </row>
    <row r="17" spans="1:23" ht="21" customHeight="1">
      <c r="A17" s="26">
        <v>7</v>
      </c>
      <c r="B17" s="27" t="s">
        <v>6</v>
      </c>
      <c r="C17" s="179">
        <v>17</v>
      </c>
      <c r="D17" s="16">
        <v>1.6E-2</v>
      </c>
      <c r="E17" s="17">
        <v>3</v>
      </c>
      <c r="F17" s="16">
        <v>5.6074766355140183E-3</v>
      </c>
      <c r="G17" s="17">
        <v>0</v>
      </c>
      <c r="H17" s="17">
        <v>-14</v>
      </c>
      <c r="I17" s="180">
        <v>-0.82352941176470584</v>
      </c>
      <c r="J17" s="184">
        <v>38</v>
      </c>
      <c r="K17" s="14">
        <v>6.0000000000000001E-3</v>
      </c>
      <c r="L17" s="15">
        <v>21</v>
      </c>
      <c r="M17" s="14">
        <v>5.9138270909602931E-3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3">
        <v>-17</v>
      </c>
      <c r="T17" s="185">
        <v>-0.44736842105263158</v>
      </c>
      <c r="U17" s="150">
        <v>24</v>
      </c>
      <c r="V17" s="11">
        <v>0</v>
      </c>
    </row>
    <row r="18" spans="1:23" ht="21" customHeight="1">
      <c r="A18" s="26">
        <v>8</v>
      </c>
      <c r="B18" s="27" t="s">
        <v>59</v>
      </c>
      <c r="C18" s="179">
        <v>4</v>
      </c>
      <c r="D18" s="16">
        <v>3.0000000000000001E-3</v>
      </c>
      <c r="E18" s="17">
        <v>15</v>
      </c>
      <c r="F18" s="16">
        <v>2.9585798816568046E-2</v>
      </c>
      <c r="G18" s="17">
        <v>0</v>
      </c>
      <c r="H18" s="17">
        <v>11</v>
      </c>
      <c r="I18" s="180">
        <v>2.75</v>
      </c>
      <c r="J18" s="184">
        <v>3</v>
      </c>
      <c r="K18" s="14">
        <v>3.0000000000000001E-3</v>
      </c>
      <c r="L18" s="15">
        <v>1</v>
      </c>
      <c r="M18" s="14">
        <v>1.1806375442739079E-3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3">
        <v>-2</v>
      </c>
      <c r="T18" s="185">
        <v>-0.66666666666666663</v>
      </c>
      <c r="U18" s="150">
        <v>16</v>
      </c>
      <c r="V18" s="11">
        <v>0</v>
      </c>
    </row>
    <row r="19" spans="1:23" ht="21" customHeight="1">
      <c r="A19" s="28">
        <v>9</v>
      </c>
      <c r="B19" s="27" t="s">
        <v>66</v>
      </c>
      <c r="C19" s="179">
        <v>4</v>
      </c>
      <c r="D19" s="16">
        <v>2E-3</v>
      </c>
      <c r="E19" s="17">
        <v>9</v>
      </c>
      <c r="F19" s="16">
        <v>4.9833887043189366E-3</v>
      </c>
      <c r="G19" s="17">
        <v>0</v>
      </c>
      <c r="H19" s="17">
        <v>5</v>
      </c>
      <c r="I19" s="180">
        <v>1.25</v>
      </c>
      <c r="J19" s="184">
        <v>38</v>
      </c>
      <c r="K19" s="14">
        <v>3.0000000000000001E-3</v>
      </c>
      <c r="L19" s="15">
        <v>16</v>
      </c>
      <c r="M19" s="14">
        <v>2.0510191001153698E-3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3">
        <v>-22</v>
      </c>
      <c r="T19" s="185">
        <v>-0.57894736842105265</v>
      </c>
      <c r="U19" s="150">
        <v>25</v>
      </c>
      <c r="V19" s="11">
        <v>0</v>
      </c>
    </row>
    <row r="20" spans="1:23" ht="21" customHeight="1">
      <c r="A20" s="26">
        <v>10</v>
      </c>
      <c r="B20" s="27" t="s">
        <v>7</v>
      </c>
      <c r="C20" s="179">
        <v>7</v>
      </c>
      <c r="D20" s="16">
        <v>8.0000000000000002E-3</v>
      </c>
      <c r="E20" s="17">
        <v>5</v>
      </c>
      <c r="F20" s="16">
        <v>1.8796992481203006E-2</v>
      </c>
      <c r="G20" s="17">
        <v>0</v>
      </c>
      <c r="H20" s="17">
        <v>-2</v>
      </c>
      <c r="I20" s="180">
        <v>-0.2857142857142857</v>
      </c>
      <c r="J20" s="184">
        <v>14</v>
      </c>
      <c r="K20" s="14">
        <v>4.0000000000000001E-3</v>
      </c>
      <c r="L20" s="15">
        <v>6</v>
      </c>
      <c r="M20" s="14">
        <v>2.9282576866764276E-3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3">
        <v>-8</v>
      </c>
      <c r="T20" s="185">
        <v>-0.5714285714285714</v>
      </c>
      <c r="U20" s="150">
        <v>11</v>
      </c>
      <c r="V20" s="11">
        <v>0</v>
      </c>
      <c r="W20" s="1" t="s">
        <v>60</v>
      </c>
    </row>
    <row r="21" spans="1:23" ht="21" customHeight="1">
      <c r="A21" s="26">
        <v>11</v>
      </c>
      <c r="B21" s="27" t="s">
        <v>23</v>
      </c>
      <c r="C21" s="179">
        <v>5</v>
      </c>
      <c r="D21" s="16">
        <v>1.7999999999999999E-2</v>
      </c>
      <c r="E21" s="17">
        <v>1</v>
      </c>
      <c r="F21" s="16">
        <v>7.0422535211267607E-3</v>
      </c>
      <c r="G21" s="17">
        <v>0</v>
      </c>
      <c r="H21" s="17">
        <v>-4</v>
      </c>
      <c r="I21" s="180">
        <v>-0.8</v>
      </c>
      <c r="J21" s="184">
        <v>13</v>
      </c>
      <c r="K21" s="14">
        <v>4.0000000000000001E-3</v>
      </c>
      <c r="L21" s="15">
        <v>2</v>
      </c>
      <c r="M21" s="14">
        <v>9.9700897308075765E-4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3">
        <v>-11</v>
      </c>
      <c r="T21" s="185">
        <v>-0.84615384615384615</v>
      </c>
      <c r="U21" s="150">
        <v>3</v>
      </c>
      <c r="V21" s="11">
        <v>0</v>
      </c>
    </row>
    <row r="22" spans="1:23" ht="21" customHeight="1">
      <c r="A22" s="26">
        <v>12</v>
      </c>
      <c r="B22" s="27" t="s">
        <v>8</v>
      </c>
      <c r="C22" s="179">
        <v>13</v>
      </c>
      <c r="D22" s="16">
        <v>1.4999999999999999E-2</v>
      </c>
      <c r="E22" s="17">
        <v>14</v>
      </c>
      <c r="F22" s="16">
        <v>1.7073170731707318E-2</v>
      </c>
      <c r="G22" s="17">
        <v>0</v>
      </c>
      <c r="H22" s="17">
        <v>1</v>
      </c>
      <c r="I22" s="180">
        <v>7.6923076923076927E-2</v>
      </c>
      <c r="J22" s="184">
        <v>9</v>
      </c>
      <c r="K22" s="14">
        <v>3.0000000000000001E-3</v>
      </c>
      <c r="L22" s="15">
        <v>10</v>
      </c>
      <c r="M22" s="14">
        <v>3.6536353671903542E-3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3">
        <v>1</v>
      </c>
      <c r="T22" s="185">
        <v>0.1111111111111111</v>
      </c>
      <c r="U22" s="150">
        <v>24</v>
      </c>
      <c r="V22" s="11">
        <v>0</v>
      </c>
    </row>
    <row r="23" spans="1:23" ht="21" customHeight="1">
      <c r="A23" s="26">
        <v>13</v>
      </c>
      <c r="B23" s="27" t="s">
        <v>9</v>
      </c>
      <c r="C23" s="179">
        <v>4</v>
      </c>
      <c r="D23" s="16">
        <v>8.9999999999999993E-3</v>
      </c>
      <c r="E23" s="17">
        <v>4</v>
      </c>
      <c r="F23" s="16">
        <v>1.0526315789473684E-2</v>
      </c>
      <c r="G23" s="17">
        <v>0</v>
      </c>
      <c r="H23" s="17">
        <v>0</v>
      </c>
      <c r="I23" s="180">
        <v>0</v>
      </c>
      <c r="J23" s="184">
        <v>4</v>
      </c>
      <c r="K23" s="14">
        <v>2E-3</v>
      </c>
      <c r="L23" s="15">
        <v>4</v>
      </c>
      <c r="M23" s="14">
        <v>1.9203072491598655E-3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3">
        <v>0</v>
      </c>
      <c r="T23" s="185">
        <v>0</v>
      </c>
      <c r="U23" s="150">
        <v>8</v>
      </c>
      <c r="V23" s="11">
        <v>0</v>
      </c>
    </row>
    <row r="24" spans="1:23" ht="21" customHeight="1">
      <c r="A24" s="26">
        <v>14</v>
      </c>
      <c r="B24" s="27" t="s">
        <v>24</v>
      </c>
      <c r="C24" s="179">
        <v>4</v>
      </c>
      <c r="D24" s="16">
        <v>4.0000000000000001E-3</v>
      </c>
      <c r="E24" s="17">
        <v>11</v>
      </c>
      <c r="F24" s="16">
        <v>1.5068493150684932E-2</v>
      </c>
      <c r="G24" s="17">
        <v>0</v>
      </c>
      <c r="H24" s="17">
        <v>7</v>
      </c>
      <c r="I24" s="180">
        <v>1.75</v>
      </c>
      <c r="J24" s="184">
        <v>13</v>
      </c>
      <c r="K24" s="14">
        <v>2E-3</v>
      </c>
      <c r="L24" s="15">
        <v>9</v>
      </c>
      <c r="M24" s="14">
        <v>2.1062485373274046E-3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3">
        <v>-4</v>
      </c>
      <c r="T24" s="185">
        <v>-0.30769230769230771</v>
      </c>
      <c r="U24" s="150">
        <v>20</v>
      </c>
      <c r="V24" s="11">
        <v>0</v>
      </c>
    </row>
    <row r="25" spans="1:23" ht="21" customHeight="1">
      <c r="A25" s="26">
        <v>15</v>
      </c>
      <c r="B25" s="27" t="s">
        <v>10</v>
      </c>
      <c r="C25" s="179">
        <v>12</v>
      </c>
      <c r="D25" s="16">
        <v>2.5999999999999999E-2</v>
      </c>
      <c r="E25" s="17">
        <v>11</v>
      </c>
      <c r="F25" s="16">
        <v>2.1359223300970873E-2</v>
      </c>
      <c r="G25" s="17">
        <v>0</v>
      </c>
      <c r="H25" s="17">
        <v>-1</v>
      </c>
      <c r="I25" s="180">
        <v>-8.3333333333333329E-2</v>
      </c>
      <c r="J25" s="184">
        <v>17</v>
      </c>
      <c r="K25" s="14">
        <v>4.0000000000000001E-3</v>
      </c>
      <c r="L25" s="15">
        <v>12</v>
      </c>
      <c r="M25" s="14">
        <v>4.4198895027624313E-3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3">
        <v>-5</v>
      </c>
      <c r="T25" s="185">
        <v>-0.29411764705882354</v>
      </c>
      <c r="U25" s="150">
        <v>23</v>
      </c>
      <c r="V25" s="11">
        <v>0</v>
      </c>
    </row>
    <row r="26" spans="1:23" ht="21" customHeight="1">
      <c r="A26" s="26">
        <v>16</v>
      </c>
      <c r="B26" s="27" t="s">
        <v>11</v>
      </c>
      <c r="C26" s="179">
        <v>3</v>
      </c>
      <c r="D26" s="16">
        <v>3.0000000000000001E-3</v>
      </c>
      <c r="E26" s="17">
        <v>8</v>
      </c>
      <c r="F26" s="16">
        <v>2.0512820512820513E-2</v>
      </c>
      <c r="G26" s="17">
        <v>0</v>
      </c>
      <c r="H26" s="17">
        <v>5</v>
      </c>
      <c r="I26" s="180">
        <v>1.6666666666666667</v>
      </c>
      <c r="J26" s="184">
        <v>5</v>
      </c>
      <c r="K26" s="14">
        <v>3.0000000000000001E-3</v>
      </c>
      <c r="L26" s="15">
        <v>7</v>
      </c>
      <c r="M26" s="14">
        <v>4.1297935103244837E-3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3">
        <v>2</v>
      </c>
      <c r="T26" s="185">
        <v>0.4</v>
      </c>
      <c r="U26" s="150">
        <v>15</v>
      </c>
      <c r="V26" s="11">
        <v>0</v>
      </c>
    </row>
    <row r="27" spans="1:23" ht="21" customHeight="1">
      <c r="A27" s="26">
        <v>17</v>
      </c>
      <c r="B27" s="27" t="s">
        <v>12</v>
      </c>
      <c r="C27" s="179">
        <v>18</v>
      </c>
      <c r="D27" s="16">
        <v>2.5000000000000001E-2</v>
      </c>
      <c r="E27" s="17">
        <v>10</v>
      </c>
      <c r="F27" s="16">
        <v>2.5316455696202531E-2</v>
      </c>
      <c r="G27" s="17">
        <v>0</v>
      </c>
      <c r="H27" s="17">
        <v>-8</v>
      </c>
      <c r="I27" s="180">
        <v>-0.44444444444444442</v>
      </c>
      <c r="J27" s="184">
        <v>6</v>
      </c>
      <c r="K27" s="14">
        <v>3.0000000000000001E-3</v>
      </c>
      <c r="L27" s="15">
        <v>7</v>
      </c>
      <c r="M27" s="14">
        <v>5.8430717863105176E-3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3">
        <v>1</v>
      </c>
      <c r="T27" s="185">
        <v>0.16666666666666666</v>
      </c>
      <c r="U27" s="150">
        <v>17</v>
      </c>
      <c r="V27" s="11">
        <v>0</v>
      </c>
    </row>
    <row r="28" spans="1:23" ht="21" customHeight="1">
      <c r="A28" s="26">
        <v>18</v>
      </c>
      <c r="B28" s="27" t="s">
        <v>13</v>
      </c>
      <c r="C28" s="179">
        <v>1</v>
      </c>
      <c r="D28" s="16">
        <v>0</v>
      </c>
      <c r="E28" s="17">
        <v>0</v>
      </c>
      <c r="F28" s="16">
        <v>0</v>
      </c>
      <c r="G28" s="17">
        <v>0</v>
      </c>
      <c r="H28" s="17">
        <v>-1</v>
      </c>
      <c r="I28" s="180">
        <v>-1</v>
      </c>
      <c r="J28" s="184">
        <v>1</v>
      </c>
      <c r="K28" s="14">
        <v>1E-3</v>
      </c>
      <c r="L28" s="15">
        <v>1</v>
      </c>
      <c r="M28" s="14">
        <v>1.0351966873706005E-3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3">
        <v>0</v>
      </c>
      <c r="T28" s="185">
        <v>0</v>
      </c>
      <c r="U28" s="150">
        <v>1</v>
      </c>
      <c r="V28" s="11">
        <v>0</v>
      </c>
    </row>
    <row r="29" spans="1:23" ht="21" customHeight="1">
      <c r="A29" s="26">
        <v>19</v>
      </c>
      <c r="B29" s="27" t="s">
        <v>14</v>
      </c>
      <c r="C29" s="179">
        <v>16</v>
      </c>
      <c r="D29" s="16">
        <v>8.9999999999999993E-3</v>
      </c>
      <c r="E29" s="17">
        <v>18</v>
      </c>
      <c r="F29" s="16">
        <v>2.4456521739130436E-2</v>
      </c>
      <c r="G29" s="17">
        <v>0</v>
      </c>
      <c r="H29" s="17">
        <v>2</v>
      </c>
      <c r="I29" s="180">
        <v>0.125</v>
      </c>
      <c r="J29" s="184">
        <v>10</v>
      </c>
      <c r="K29" s="14">
        <v>1E-3</v>
      </c>
      <c r="L29" s="15">
        <v>4</v>
      </c>
      <c r="M29" s="14">
        <v>7.5743230448778638E-4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3">
        <v>-6</v>
      </c>
      <c r="T29" s="185">
        <v>-0.6</v>
      </c>
      <c r="U29" s="150">
        <v>22</v>
      </c>
      <c r="V29" s="11">
        <v>0</v>
      </c>
    </row>
    <row r="30" spans="1:23" ht="21" customHeight="1">
      <c r="A30" s="26">
        <v>20</v>
      </c>
      <c r="B30" s="27" t="s">
        <v>15</v>
      </c>
      <c r="C30" s="179">
        <v>4</v>
      </c>
      <c r="D30" s="16">
        <v>1.4E-2</v>
      </c>
      <c r="E30" s="17">
        <v>5</v>
      </c>
      <c r="F30" s="16">
        <v>1.5527950310559006E-2</v>
      </c>
      <c r="G30" s="17">
        <v>0</v>
      </c>
      <c r="H30" s="17">
        <v>1</v>
      </c>
      <c r="I30" s="180">
        <v>0.25</v>
      </c>
      <c r="J30" s="184">
        <v>19</v>
      </c>
      <c r="K30" s="14">
        <v>7.0000000000000001E-3</v>
      </c>
      <c r="L30" s="15">
        <v>5</v>
      </c>
      <c r="M30" s="14">
        <v>3.0674846625766872E-3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3">
        <v>-14</v>
      </c>
      <c r="T30" s="185">
        <v>-0.73684210526315785</v>
      </c>
      <c r="U30" s="150">
        <v>10</v>
      </c>
      <c r="V30" s="11">
        <v>0</v>
      </c>
    </row>
    <row r="31" spans="1:23" ht="21" customHeight="1">
      <c r="A31" s="26">
        <v>21</v>
      </c>
      <c r="B31" s="27" t="s">
        <v>16</v>
      </c>
      <c r="C31" s="179">
        <v>8</v>
      </c>
      <c r="D31" s="16">
        <v>1.4E-2</v>
      </c>
      <c r="E31" s="17">
        <v>9</v>
      </c>
      <c r="F31" s="16">
        <v>2.0930232558139535E-2</v>
      </c>
      <c r="G31" s="17">
        <v>0</v>
      </c>
      <c r="H31" s="17">
        <v>1</v>
      </c>
      <c r="I31" s="180">
        <v>0.125</v>
      </c>
      <c r="J31" s="184">
        <v>10</v>
      </c>
      <c r="K31" s="14">
        <v>4.0000000000000001E-3</v>
      </c>
      <c r="L31" s="15">
        <v>9</v>
      </c>
      <c r="M31" s="14">
        <v>5.5487053020961772E-3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3">
        <v>-1</v>
      </c>
      <c r="T31" s="185">
        <v>-0.1</v>
      </c>
      <c r="U31" s="150">
        <v>18</v>
      </c>
      <c r="V31" s="11">
        <v>0</v>
      </c>
    </row>
    <row r="32" spans="1:23" ht="21" customHeight="1">
      <c r="A32" s="26">
        <v>22</v>
      </c>
      <c r="B32" s="27" t="s">
        <v>17</v>
      </c>
      <c r="C32" s="179">
        <v>5</v>
      </c>
      <c r="D32" s="16">
        <v>7.0000000000000001E-3</v>
      </c>
      <c r="E32" s="17">
        <v>4</v>
      </c>
      <c r="F32" s="16">
        <v>1.2658227848101266E-2</v>
      </c>
      <c r="G32" s="17">
        <v>0</v>
      </c>
      <c r="H32" s="17">
        <v>-1</v>
      </c>
      <c r="I32" s="180">
        <v>-0.2</v>
      </c>
      <c r="J32" s="184">
        <v>13</v>
      </c>
      <c r="K32" s="14">
        <v>4.0000000000000001E-3</v>
      </c>
      <c r="L32" s="15">
        <v>25</v>
      </c>
      <c r="M32" s="14">
        <v>1.2506253126563281E-2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3">
        <v>12</v>
      </c>
      <c r="T32" s="185">
        <v>0.92307692307692313</v>
      </c>
      <c r="U32" s="150">
        <v>29</v>
      </c>
      <c r="V32" s="11">
        <v>0</v>
      </c>
    </row>
    <row r="33" spans="1:22" ht="21" customHeight="1">
      <c r="A33" s="26">
        <v>23</v>
      </c>
      <c r="B33" s="27" t="s">
        <v>19</v>
      </c>
      <c r="C33" s="179">
        <v>7</v>
      </c>
      <c r="D33" s="16">
        <v>8.0000000000000002E-3</v>
      </c>
      <c r="E33" s="17">
        <v>5</v>
      </c>
      <c r="F33" s="16">
        <v>1.3736263736263736E-2</v>
      </c>
      <c r="G33" s="17">
        <v>0</v>
      </c>
      <c r="H33" s="17">
        <v>-2</v>
      </c>
      <c r="I33" s="180">
        <v>-0.2857142857142857</v>
      </c>
      <c r="J33" s="184">
        <v>9</v>
      </c>
      <c r="K33" s="14">
        <v>5.0000000000000001E-3</v>
      </c>
      <c r="L33" s="15">
        <v>6</v>
      </c>
      <c r="M33" s="14">
        <v>6.0120240480961923E-3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3">
        <v>-3</v>
      </c>
      <c r="T33" s="185">
        <v>-0.33333333333333331</v>
      </c>
      <c r="U33" s="150">
        <v>11</v>
      </c>
      <c r="V33" s="11">
        <v>0</v>
      </c>
    </row>
    <row r="34" spans="1:22" ht="21" customHeight="1" thickBot="1">
      <c r="A34" s="28">
        <v>24</v>
      </c>
      <c r="B34" s="30" t="s">
        <v>18</v>
      </c>
      <c r="C34" s="181">
        <v>20</v>
      </c>
      <c r="D34" s="169">
        <v>3.5999999999999997E-2</v>
      </c>
      <c r="E34" s="167">
        <v>10</v>
      </c>
      <c r="F34" s="169">
        <v>2.9940119760479042E-2</v>
      </c>
      <c r="G34" s="167">
        <v>0</v>
      </c>
      <c r="H34" s="167">
        <v>-10</v>
      </c>
      <c r="I34" s="182">
        <v>-0.5</v>
      </c>
      <c r="J34" s="186">
        <v>17</v>
      </c>
      <c r="K34" s="174">
        <v>7.0000000000000001E-3</v>
      </c>
      <c r="L34" s="172">
        <v>11</v>
      </c>
      <c r="M34" s="174">
        <v>7.9767947788252358E-3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6">
        <v>-6</v>
      </c>
      <c r="T34" s="187">
        <v>-0.35294117647058826</v>
      </c>
      <c r="U34" s="152">
        <v>21</v>
      </c>
      <c r="V34" s="140">
        <v>0</v>
      </c>
    </row>
    <row r="35" spans="1:22" ht="20.25" thickBot="1">
      <c r="A35" s="288" t="s">
        <v>40</v>
      </c>
      <c r="B35" s="289"/>
      <c r="C35" s="168">
        <v>254</v>
      </c>
      <c r="D35" s="170">
        <v>1.2999999999999999E-2</v>
      </c>
      <c r="E35" s="168">
        <v>212</v>
      </c>
      <c r="F35" s="170">
        <v>1.6306437966310285E-2</v>
      </c>
      <c r="G35" s="168">
        <v>0</v>
      </c>
      <c r="H35" s="168">
        <v>-42</v>
      </c>
      <c r="I35" s="171">
        <v>-0.16535433070866143</v>
      </c>
      <c r="J35" s="173">
        <v>351</v>
      </c>
      <c r="K35" s="175">
        <v>4.0000000000000001E-3</v>
      </c>
      <c r="L35" s="173">
        <v>239</v>
      </c>
      <c r="M35" s="175">
        <v>3.834245102914989E-3</v>
      </c>
      <c r="N35" s="173">
        <v>0</v>
      </c>
      <c r="O35" s="173">
        <v>0</v>
      </c>
      <c r="P35" s="173">
        <v>0</v>
      </c>
      <c r="Q35" s="173">
        <v>1</v>
      </c>
      <c r="R35" s="173">
        <v>0</v>
      </c>
      <c r="S35" s="173">
        <v>-112</v>
      </c>
      <c r="T35" s="175">
        <v>-0.31908831908831908</v>
      </c>
      <c r="U35" s="183">
        <v>451</v>
      </c>
      <c r="V35" s="177">
        <v>0</v>
      </c>
    </row>
    <row r="39" spans="1:22">
      <c r="G39" s="35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view="pageBreakPreview" zoomScaleSheetLayoutView="100" workbookViewId="0">
      <pane xSplit="2" ySplit="3" topLeftCell="C4" activePane="bottomRight" state="frozen"/>
      <selection activeCell="G32" sqref="G32:I32"/>
      <selection pane="topRight" activeCell="G32" sqref="G32:I32"/>
      <selection pane="bottomLeft" activeCell="G32" sqref="G32:I32"/>
      <selection pane="bottomRight" activeCell="G32" sqref="G32:I32"/>
    </sheetView>
  </sheetViews>
  <sheetFormatPr defaultRowHeight="12.75"/>
  <cols>
    <col min="1" max="1" width="4.85546875" style="1" customWidth="1"/>
    <col min="2" max="2" width="22.5703125" style="1" customWidth="1"/>
    <col min="3" max="3" width="10.5703125" style="1" customWidth="1"/>
    <col min="4" max="4" width="9" style="1" customWidth="1"/>
    <col min="5" max="5" width="8.5703125" style="1" customWidth="1"/>
    <col min="6" max="6" width="9" style="1" customWidth="1"/>
    <col min="7" max="7" width="9.28515625" style="1" customWidth="1"/>
    <col min="8" max="8" width="9" style="1" customWidth="1"/>
    <col min="9" max="9" width="10.5703125" style="1" customWidth="1"/>
    <col min="10" max="10" width="9" style="1" customWidth="1"/>
    <col min="11" max="11" width="9.5703125" style="1" customWidth="1"/>
    <col min="12" max="12" width="9" style="1" customWidth="1"/>
    <col min="13" max="14" width="10.5703125" style="1" customWidth="1"/>
    <col min="15" max="16384" width="9.140625" style="1"/>
  </cols>
  <sheetData>
    <row r="1" spans="1:25" ht="53.25" customHeight="1" thickBot="1">
      <c r="A1" s="312" t="s">
        <v>85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25" s="2" customFormat="1" ht="81.75" customHeight="1">
      <c r="A2" s="317" t="s">
        <v>44</v>
      </c>
      <c r="B2" s="318"/>
      <c r="C2" s="322" t="s">
        <v>62</v>
      </c>
      <c r="D2" s="323"/>
      <c r="E2" s="323"/>
      <c r="F2" s="323"/>
      <c r="G2" s="321" t="s">
        <v>63</v>
      </c>
      <c r="H2" s="316"/>
      <c r="I2" s="324" t="s">
        <v>64</v>
      </c>
      <c r="J2" s="324"/>
      <c r="K2" s="324"/>
      <c r="L2" s="325"/>
      <c r="M2" s="313" t="s">
        <v>63</v>
      </c>
      <c r="N2" s="314"/>
      <c r="O2" s="315" t="s">
        <v>65</v>
      </c>
      <c r="P2" s="316"/>
    </row>
    <row r="3" spans="1:25" ht="22.5" customHeight="1">
      <c r="A3" s="319"/>
      <c r="B3" s="320"/>
      <c r="C3" s="76">
        <v>2021</v>
      </c>
      <c r="D3" s="77" t="s">
        <v>1</v>
      </c>
      <c r="E3" s="78">
        <v>2022</v>
      </c>
      <c r="F3" s="79" t="s">
        <v>1</v>
      </c>
      <c r="G3" s="80" t="s">
        <v>37</v>
      </c>
      <c r="H3" s="81" t="s">
        <v>1</v>
      </c>
      <c r="I3" s="149">
        <v>2021</v>
      </c>
      <c r="J3" s="77" t="s">
        <v>1</v>
      </c>
      <c r="K3" s="78">
        <v>2022</v>
      </c>
      <c r="L3" s="79" t="s">
        <v>1</v>
      </c>
      <c r="M3" s="80" t="s">
        <v>37</v>
      </c>
      <c r="N3" s="154" t="s">
        <v>1</v>
      </c>
      <c r="O3" s="82">
        <v>2021</v>
      </c>
      <c r="P3" s="83">
        <v>2022</v>
      </c>
      <c r="Q3" s="84"/>
      <c r="R3" s="85"/>
      <c r="S3" s="85"/>
      <c r="T3" s="84"/>
      <c r="U3" s="84"/>
      <c r="V3" s="84"/>
      <c r="W3" s="2"/>
      <c r="X3" s="2"/>
      <c r="Y3" s="2"/>
    </row>
    <row r="4" spans="1:25" s="19" customFormat="1" ht="21" customHeight="1">
      <c r="A4" s="86">
        <v>1</v>
      </c>
      <c r="B4" s="148" t="s">
        <v>20</v>
      </c>
      <c r="C4" s="86">
        <v>17</v>
      </c>
      <c r="D4" s="135">
        <v>1.6000000000000001E-3</v>
      </c>
      <c r="E4" s="11">
        <v>18</v>
      </c>
      <c r="F4" s="135">
        <v>6.1224489795918364E-3</v>
      </c>
      <c r="G4" s="136">
        <v>1</v>
      </c>
      <c r="H4" s="137">
        <v>5.8823529411764705E-2</v>
      </c>
      <c r="I4" s="150">
        <v>15</v>
      </c>
      <c r="J4" s="135">
        <v>1.6000000000000001E-3</v>
      </c>
      <c r="K4" s="138">
        <v>15</v>
      </c>
      <c r="L4" s="135">
        <v>5.1020408163265302E-3</v>
      </c>
      <c r="M4" s="136">
        <v>0</v>
      </c>
      <c r="N4" s="155">
        <v>0</v>
      </c>
      <c r="O4" s="86">
        <v>1</v>
      </c>
      <c r="P4" s="89">
        <v>1</v>
      </c>
      <c r="Q4" s="104"/>
      <c r="R4" s="105"/>
      <c r="S4" s="88"/>
      <c r="T4" s="102"/>
      <c r="U4" s="87"/>
      <c r="V4" s="87"/>
    </row>
    <row r="5" spans="1:25" s="19" customFormat="1" ht="21" customHeight="1">
      <c r="A5" s="86">
        <v>2</v>
      </c>
      <c r="B5" s="148" t="s">
        <v>2</v>
      </c>
      <c r="C5" s="86">
        <v>7</v>
      </c>
      <c r="D5" s="135">
        <v>2.8999999999999998E-3</v>
      </c>
      <c r="E5" s="11">
        <v>12</v>
      </c>
      <c r="F5" s="135">
        <v>6.3091482649842269E-3</v>
      </c>
      <c r="G5" s="136">
        <v>5</v>
      </c>
      <c r="H5" s="137">
        <v>0.7142857142857143</v>
      </c>
      <c r="I5" s="150">
        <v>5</v>
      </c>
      <c r="J5" s="135">
        <v>1.8E-3</v>
      </c>
      <c r="K5" s="138">
        <v>11</v>
      </c>
      <c r="L5" s="135">
        <v>5.7833859095688745E-3</v>
      </c>
      <c r="M5" s="136">
        <v>6</v>
      </c>
      <c r="N5" s="155">
        <v>1.2</v>
      </c>
      <c r="O5" s="86">
        <v>0</v>
      </c>
      <c r="P5" s="89">
        <v>0</v>
      </c>
      <c r="Q5" s="104"/>
      <c r="R5" s="105"/>
      <c r="S5" s="88"/>
      <c r="T5" s="102"/>
      <c r="U5" s="87"/>
      <c r="V5" s="87"/>
    </row>
    <row r="6" spans="1:25" s="19" customFormat="1" ht="21" customHeight="1">
      <c r="A6" s="86">
        <v>3</v>
      </c>
      <c r="B6" s="148" t="s">
        <v>3</v>
      </c>
      <c r="C6" s="86">
        <v>87</v>
      </c>
      <c r="D6" s="135">
        <v>5.4999999999999997E-3</v>
      </c>
      <c r="E6" s="11">
        <v>45</v>
      </c>
      <c r="F6" s="135">
        <v>5.1130553346210661E-3</v>
      </c>
      <c r="G6" s="136">
        <v>-42</v>
      </c>
      <c r="H6" s="137">
        <v>-0.48275862068965519</v>
      </c>
      <c r="I6" s="150">
        <v>68</v>
      </c>
      <c r="J6" s="135">
        <v>4.3E-3</v>
      </c>
      <c r="K6" s="138">
        <v>35</v>
      </c>
      <c r="L6" s="135">
        <v>3.9768208158163848E-3</v>
      </c>
      <c r="M6" s="136">
        <v>-33</v>
      </c>
      <c r="N6" s="155">
        <v>-0.48529411764705882</v>
      </c>
      <c r="O6" s="86">
        <v>0</v>
      </c>
      <c r="P6" s="89">
        <v>0</v>
      </c>
      <c r="Q6" s="104"/>
      <c r="R6" s="105"/>
      <c r="S6" s="88"/>
      <c r="T6" s="102"/>
      <c r="U6" s="87"/>
      <c r="V6" s="87"/>
    </row>
    <row r="7" spans="1:25" s="19" customFormat="1" ht="21" customHeight="1">
      <c r="A7" s="86">
        <v>4</v>
      </c>
      <c r="B7" s="148" t="s">
        <v>21</v>
      </c>
      <c r="C7" s="86">
        <v>46</v>
      </c>
      <c r="D7" s="135">
        <v>5.1999999999999998E-3</v>
      </c>
      <c r="E7" s="11">
        <v>6</v>
      </c>
      <c r="F7" s="135">
        <v>1.453136352627755E-3</v>
      </c>
      <c r="G7" s="136">
        <v>-40</v>
      </c>
      <c r="H7" s="137">
        <v>-0.86956521739130432</v>
      </c>
      <c r="I7" s="150">
        <v>36</v>
      </c>
      <c r="J7" s="135">
        <v>4.0000000000000001E-3</v>
      </c>
      <c r="K7" s="138">
        <v>5</v>
      </c>
      <c r="L7" s="135">
        <v>1.210946960523129E-3</v>
      </c>
      <c r="M7" s="136">
        <v>-31</v>
      </c>
      <c r="N7" s="155">
        <v>-0.86111111111111116</v>
      </c>
      <c r="O7" s="86">
        <v>2</v>
      </c>
      <c r="P7" s="89">
        <v>0</v>
      </c>
      <c r="Q7" s="104"/>
      <c r="R7" s="105"/>
      <c r="S7" s="88"/>
      <c r="T7" s="103"/>
      <c r="U7" s="87"/>
      <c r="V7" s="87"/>
    </row>
    <row r="8" spans="1:25" s="19" customFormat="1" ht="21" customHeight="1">
      <c r="A8" s="86">
        <v>5</v>
      </c>
      <c r="B8" s="148" t="s">
        <v>4</v>
      </c>
      <c r="C8" s="86">
        <v>7</v>
      </c>
      <c r="D8" s="135">
        <v>4.0000000000000002E-4</v>
      </c>
      <c r="E8" s="11">
        <v>16</v>
      </c>
      <c r="F8" s="135">
        <v>6.6583437369954227E-3</v>
      </c>
      <c r="G8" s="136">
        <v>9</v>
      </c>
      <c r="H8" s="137">
        <v>1.2857142857142858</v>
      </c>
      <c r="I8" s="150">
        <v>6</v>
      </c>
      <c r="J8" s="135">
        <v>4.0000000000000002E-4</v>
      </c>
      <c r="K8" s="138">
        <v>15</v>
      </c>
      <c r="L8" s="135">
        <v>6.2421972534332081E-3</v>
      </c>
      <c r="M8" s="136">
        <v>9</v>
      </c>
      <c r="N8" s="155">
        <v>1.5</v>
      </c>
      <c r="O8" s="86">
        <v>0</v>
      </c>
      <c r="P8" s="89">
        <v>0</v>
      </c>
      <c r="Q8" s="104"/>
      <c r="R8" s="105"/>
      <c r="S8" s="88"/>
      <c r="T8" s="102"/>
      <c r="U8" s="87"/>
      <c r="V8" s="87"/>
    </row>
    <row r="9" spans="1:25" s="19" customFormat="1" ht="21" customHeight="1">
      <c r="A9" s="86">
        <v>6</v>
      </c>
      <c r="B9" s="148" t="s">
        <v>5</v>
      </c>
      <c r="C9" s="86">
        <v>21</v>
      </c>
      <c r="D9" s="135">
        <v>2.5000000000000001E-3</v>
      </c>
      <c r="E9" s="11">
        <v>20</v>
      </c>
      <c r="F9" s="135">
        <v>7.6982294072363358E-3</v>
      </c>
      <c r="G9" s="136">
        <v>-1</v>
      </c>
      <c r="H9" s="137">
        <v>-4.7619047619047616E-2</v>
      </c>
      <c r="I9" s="150">
        <v>17</v>
      </c>
      <c r="J9" s="135">
        <v>2.5000000000000001E-3</v>
      </c>
      <c r="K9" s="138">
        <v>16</v>
      </c>
      <c r="L9" s="135">
        <v>6.1585835257890681E-3</v>
      </c>
      <c r="M9" s="136">
        <v>-1</v>
      </c>
      <c r="N9" s="155">
        <v>-5.8823529411764705E-2</v>
      </c>
      <c r="O9" s="86">
        <v>3</v>
      </c>
      <c r="P9" s="89">
        <v>1</v>
      </c>
      <c r="Q9" s="104"/>
      <c r="R9" s="105"/>
      <c r="S9" s="88"/>
      <c r="T9" s="102"/>
      <c r="U9" s="87"/>
      <c r="V9" s="87"/>
    </row>
    <row r="10" spans="1:25" s="19" customFormat="1" ht="21" customHeight="1">
      <c r="A10" s="86">
        <v>7</v>
      </c>
      <c r="B10" s="148" t="s">
        <v>6</v>
      </c>
      <c r="C10" s="86">
        <v>50</v>
      </c>
      <c r="D10" s="135">
        <v>5.7999999999999996E-3</v>
      </c>
      <c r="E10" s="11">
        <v>17</v>
      </c>
      <c r="F10" s="135">
        <v>4.2194092827004216E-3</v>
      </c>
      <c r="G10" s="136">
        <v>-33</v>
      </c>
      <c r="H10" s="137">
        <v>-0.66</v>
      </c>
      <c r="I10" s="150">
        <v>46</v>
      </c>
      <c r="J10" s="135">
        <v>5.5999999999999999E-3</v>
      </c>
      <c r="K10" s="138">
        <v>11</v>
      </c>
      <c r="L10" s="135">
        <v>2.730206006453214E-3</v>
      </c>
      <c r="M10" s="136">
        <v>-35</v>
      </c>
      <c r="N10" s="155">
        <v>-0.76086956521739135</v>
      </c>
      <c r="O10" s="86">
        <v>0</v>
      </c>
      <c r="P10" s="89">
        <v>0</v>
      </c>
      <c r="Q10" s="104"/>
      <c r="R10" s="105"/>
      <c r="S10" s="88"/>
      <c r="T10" s="102"/>
      <c r="U10" s="87"/>
      <c r="V10" s="87"/>
      <c r="X10" s="19" t="s">
        <v>60</v>
      </c>
    </row>
    <row r="11" spans="1:25" s="19" customFormat="1" ht="21" customHeight="1">
      <c r="A11" s="86">
        <v>8</v>
      </c>
      <c r="B11" s="148" t="s">
        <v>22</v>
      </c>
      <c r="C11" s="86">
        <v>19</v>
      </c>
      <c r="D11" s="135">
        <v>1.23E-2</v>
      </c>
      <c r="E11" s="11">
        <v>17</v>
      </c>
      <c r="F11" s="135">
        <v>1.3006885998469778E-2</v>
      </c>
      <c r="G11" s="136">
        <v>-2</v>
      </c>
      <c r="H11" s="137">
        <v>-0.10526315789473684</v>
      </c>
      <c r="I11" s="150">
        <v>16</v>
      </c>
      <c r="J11" s="135">
        <v>1.1299999999999999E-2</v>
      </c>
      <c r="K11" s="138">
        <v>10</v>
      </c>
      <c r="L11" s="135">
        <v>7.6511094108645756E-3</v>
      </c>
      <c r="M11" s="136">
        <v>-6</v>
      </c>
      <c r="N11" s="155">
        <v>-0.375</v>
      </c>
      <c r="O11" s="86">
        <v>0</v>
      </c>
      <c r="P11" s="89">
        <v>0</v>
      </c>
      <c r="Q11" s="104"/>
      <c r="R11" s="105"/>
      <c r="S11" s="88"/>
      <c r="T11" s="102"/>
      <c r="U11" s="87"/>
      <c r="V11" s="87"/>
    </row>
    <row r="12" spans="1:25" s="19" customFormat="1" ht="21" customHeight="1">
      <c r="A12" s="86">
        <v>9</v>
      </c>
      <c r="B12" s="148" t="s">
        <v>66</v>
      </c>
      <c r="C12" s="86">
        <v>35</v>
      </c>
      <c r="D12" s="135">
        <v>1.6000000000000001E-3</v>
      </c>
      <c r="E12" s="11">
        <v>29</v>
      </c>
      <c r="F12" s="135">
        <v>3.0593944508914444E-3</v>
      </c>
      <c r="G12" s="136">
        <v>-6</v>
      </c>
      <c r="H12" s="137">
        <v>-0.17142857142857143</v>
      </c>
      <c r="I12" s="151">
        <v>31</v>
      </c>
      <c r="J12" s="135">
        <v>1.6000000000000001E-3</v>
      </c>
      <c r="K12" s="138">
        <v>25</v>
      </c>
      <c r="L12" s="135">
        <v>2.6374090093891759E-3</v>
      </c>
      <c r="M12" s="136">
        <v>-6</v>
      </c>
      <c r="N12" s="155">
        <v>-0.19354838709677419</v>
      </c>
      <c r="O12" s="86">
        <v>0</v>
      </c>
      <c r="P12" s="89">
        <v>0</v>
      </c>
      <c r="Q12" s="104"/>
      <c r="R12" s="105"/>
      <c r="S12" s="88"/>
      <c r="T12" s="102"/>
      <c r="U12" s="87"/>
      <c r="V12" s="87"/>
    </row>
    <row r="13" spans="1:25" s="19" customFormat="1" ht="21" customHeight="1">
      <c r="A13" s="86">
        <v>10</v>
      </c>
      <c r="B13" s="148" t="s">
        <v>7</v>
      </c>
      <c r="C13" s="86">
        <v>37</v>
      </c>
      <c r="D13" s="135">
        <v>1.01E-2</v>
      </c>
      <c r="E13" s="11">
        <v>27</v>
      </c>
      <c r="F13" s="135">
        <v>1.1899515204936095E-2</v>
      </c>
      <c r="G13" s="136">
        <v>-10</v>
      </c>
      <c r="H13" s="137">
        <v>-0.27027027027027029</v>
      </c>
      <c r="I13" s="150">
        <v>30</v>
      </c>
      <c r="J13" s="135">
        <v>8.6999999999999994E-3</v>
      </c>
      <c r="K13" s="138">
        <v>25</v>
      </c>
      <c r="L13" s="135">
        <v>1.1018069634200088E-2</v>
      </c>
      <c r="M13" s="136">
        <v>-5</v>
      </c>
      <c r="N13" s="155">
        <v>-0.16666666666666666</v>
      </c>
      <c r="O13" s="86">
        <v>1</v>
      </c>
      <c r="P13" s="89">
        <v>0</v>
      </c>
      <c r="Q13" s="104"/>
      <c r="R13" s="105"/>
      <c r="S13" s="88"/>
      <c r="T13" s="102"/>
      <c r="U13" s="87"/>
      <c r="V13" s="87"/>
    </row>
    <row r="14" spans="1:25" s="19" customFormat="1" ht="21" customHeight="1">
      <c r="A14" s="86">
        <v>11</v>
      </c>
      <c r="B14" s="148" t="s">
        <v>23</v>
      </c>
      <c r="C14" s="86">
        <v>58</v>
      </c>
      <c r="D14" s="135">
        <v>2.2599999999999999E-2</v>
      </c>
      <c r="E14" s="11">
        <v>28</v>
      </c>
      <c r="F14" s="135">
        <v>1.344215074411906E-2</v>
      </c>
      <c r="G14" s="136">
        <v>-30</v>
      </c>
      <c r="H14" s="137">
        <v>-0.51724137931034486</v>
      </c>
      <c r="I14" s="150">
        <v>27</v>
      </c>
      <c r="J14" s="135">
        <v>9.1000000000000004E-3</v>
      </c>
      <c r="K14" s="138">
        <v>15</v>
      </c>
      <c r="L14" s="135">
        <v>7.2011521843494963E-3</v>
      </c>
      <c r="M14" s="136">
        <v>-12</v>
      </c>
      <c r="N14" s="155">
        <v>-0.44444444444444442</v>
      </c>
      <c r="O14" s="86">
        <v>2</v>
      </c>
      <c r="P14" s="89">
        <v>1</v>
      </c>
      <c r="Q14" s="104"/>
      <c r="R14" s="105"/>
      <c r="S14" s="88"/>
      <c r="T14" s="103"/>
      <c r="U14" s="87"/>
      <c r="V14" s="87"/>
    </row>
    <row r="15" spans="1:25" s="19" customFormat="1" ht="21" customHeight="1">
      <c r="A15" s="86">
        <v>12</v>
      </c>
      <c r="B15" s="148" t="s">
        <v>8</v>
      </c>
      <c r="C15" s="86">
        <v>23</v>
      </c>
      <c r="D15" s="135">
        <v>3.3E-3</v>
      </c>
      <c r="E15" s="11">
        <v>21</v>
      </c>
      <c r="F15" s="135">
        <v>6.0711188204683438E-3</v>
      </c>
      <c r="G15" s="136">
        <v>-2</v>
      </c>
      <c r="H15" s="137">
        <v>-8.6956521739130432E-2</v>
      </c>
      <c r="I15" s="150">
        <v>15</v>
      </c>
      <c r="J15" s="135">
        <v>2.7000000000000001E-3</v>
      </c>
      <c r="K15" s="138">
        <v>12</v>
      </c>
      <c r="L15" s="135">
        <v>3.469210754553339E-3</v>
      </c>
      <c r="M15" s="136">
        <v>-3</v>
      </c>
      <c r="N15" s="155">
        <v>-0.2</v>
      </c>
      <c r="O15" s="86">
        <v>2</v>
      </c>
      <c r="P15" s="89">
        <v>0</v>
      </c>
      <c r="Q15" s="104"/>
      <c r="R15" s="105"/>
      <c r="S15" s="88"/>
      <c r="T15" s="102"/>
      <c r="U15" s="87"/>
      <c r="V15" s="87"/>
    </row>
    <row r="16" spans="1:25" s="19" customFormat="1" ht="21" customHeight="1">
      <c r="A16" s="86">
        <v>13</v>
      </c>
      <c r="B16" s="148" t="s">
        <v>9</v>
      </c>
      <c r="C16" s="86">
        <v>20</v>
      </c>
      <c r="D16" s="135">
        <v>3.7000000000000002E-3</v>
      </c>
      <c r="E16" s="11">
        <v>9</v>
      </c>
      <c r="F16" s="135">
        <v>3.6945812807881772E-3</v>
      </c>
      <c r="G16" s="136">
        <v>-11</v>
      </c>
      <c r="H16" s="137">
        <v>-0.55000000000000004</v>
      </c>
      <c r="I16" s="150">
        <v>18</v>
      </c>
      <c r="J16" s="135">
        <v>3.3E-3</v>
      </c>
      <c r="K16" s="138">
        <v>6</v>
      </c>
      <c r="L16" s="135">
        <v>2.4630541871921183E-3</v>
      </c>
      <c r="M16" s="136">
        <v>-12</v>
      </c>
      <c r="N16" s="155">
        <v>-0.66666666666666663</v>
      </c>
      <c r="O16" s="86">
        <v>1</v>
      </c>
      <c r="P16" s="89">
        <v>0</v>
      </c>
      <c r="Q16" s="104"/>
      <c r="R16" s="105"/>
      <c r="S16" s="88"/>
      <c r="T16" s="102"/>
      <c r="U16" s="87"/>
      <c r="V16" s="87"/>
    </row>
    <row r="17" spans="1:22" s="19" customFormat="1" ht="21" customHeight="1">
      <c r="A17" s="86">
        <v>14</v>
      </c>
      <c r="B17" s="148" t="s">
        <v>24</v>
      </c>
      <c r="C17" s="86">
        <v>12</v>
      </c>
      <c r="D17" s="135">
        <v>6.9999999999999999E-4</v>
      </c>
      <c r="E17" s="11">
        <v>1</v>
      </c>
      <c r="F17" s="135">
        <v>2.0403999183840033E-4</v>
      </c>
      <c r="G17" s="136">
        <v>-11</v>
      </c>
      <c r="H17" s="137">
        <v>-0.91666666666666663</v>
      </c>
      <c r="I17" s="150">
        <v>10</v>
      </c>
      <c r="J17" s="135">
        <v>6.9999999999999999E-4</v>
      </c>
      <c r="K17" s="138">
        <v>1</v>
      </c>
      <c r="L17" s="135">
        <v>2.0403999183840033E-4</v>
      </c>
      <c r="M17" s="136">
        <v>-9</v>
      </c>
      <c r="N17" s="155">
        <v>-0.9</v>
      </c>
      <c r="O17" s="86">
        <v>0</v>
      </c>
      <c r="P17" s="89">
        <v>0</v>
      </c>
      <c r="Q17" s="104"/>
      <c r="R17" s="105"/>
      <c r="S17" s="88"/>
      <c r="T17" s="102"/>
      <c r="U17" s="87"/>
      <c r="V17" s="87"/>
    </row>
    <row r="18" spans="1:22" s="19" customFormat="1" ht="21" customHeight="1">
      <c r="A18" s="86">
        <v>15</v>
      </c>
      <c r="B18" s="148" t="s">
        <v>10</v>
      </c>
      <c r="C18" s="86">
        <v>78</v>
      </c>
      <c r="D18" s="135">
        <v>1.5100000000000001E-2</v>
      </c>
      <c r="E18" s="11">
        <v>46</v>
      </c>
      <c r="F18" s="135">
        <v>1.452020202020202E-2</v>
      </c>
      <c r="G18" s="136">
        <v>-32</v>
      </c>
      <c r="H18" s="137">
        <v>-0.41025641025641024</v>
      </c>
      <c r="I18" s="150">
        <v>47</v>
      </c>
      <c r="J18" s="135">
        <v>9.2999999999999992E-3</v>
      </c>
      <c r="K18" s="138">
        <v>31</v>
      </c>
      <c r="L18" s="135">
        <v>9.7853535353535359E-3</v>
      </c>
      <c r="M18" s="136">
        <v>-16</v>
      </c>
      <c r="N18" s="155">
        <v>-0.34042553191489361</v>
      </c>
      <c r="O18" s="86">
        <v>0</v>
      </c>
      <c r="P18" s="89">
        <v>0</v>
      </c>
      <c r="Q18" s="104"/>
      <c r="R18" s="105"/>
      <c r="S18" s="88"/>
      <c r="T18" s="102"/>
      <c r="U18" s="87"/>
      <c r="V18" s="87"/>
    </row>
    <row r="19" spans="1:22" s="19" customFormat="1" ht="21" customHeight="1">
      <c r="A19" s="86">
        <v>16</v>
      </c>
      <c r="B19" s="148" t="s">
        <v>11</v>
      </c>
      <c r="C19" s="86">
        <v>11</v>
      </c>
      <c r="D19" s="135">
        <v>3.3999999999999998E-3</v>
      </c>
      <c r="E19" s="11">
        <v>0</v>
      </c>
      <c r="F19" s="135">
        <v>0</v>
      </c>
      <c r="G19" s="136">
        <v>-11</v>
      </c>
      <c r="H19" s="137">
        <v>-1</v>
      </c>
      <c r="I19" s="150">
        <v>10</v>
      </c>
      <c r="J19" s="135">
        <v>2.8E-3</v>
      </c>
      <c r="K19" s="138">
        <v>0</v>
      </c>
      <c r="L19" s="135">
        <v>0</v>
      </c>
      <c r="M19" s="136">
        <v>-10</v>
      </c>
      <c r="N19" s="155">
        <v>-1</v>
      </c>
      <c r="O19" s="86">
        <v>1</v>
      </c>
      <c r="P19" s="89">
        <v>0</v>
      </c>
      <c r="Q19" s="104"/>
      <c r="R19" s="105"/>
      <c r="S19" s="88"/>
      <c r="T19" s="102"/>
      <c r="U19" s="87"/>
      <c r="V19" s="87"/>
    </row>
    <row r="20" spans="1:22" s="19" customFormat="1" ht="21" customHeight="1">
      <c r="A20" s="86">
        <v>17</v>
      </c>
      <c r="B20" s="148" t="s">
        <v>12</v>
      </c>
      <c r="C20" s="86">
        <v>26</v>
      </c>
      <c r="D20" s="135">
        <v>8.2000000000000007E-3</v>
      </c>
      <c r="E20" s="11">
        <v>20</v>
      </c>
      <c r="F20" s="135">
        <v>1.2804097311139564E-2</v>
      </c>
      <c r="G20" s="136">
        <v>-6</v>
      </c>
      <c r="H20" s="137">
        <v>-0.23076923076923078</v>
      </c>
      <c r="I20" s="150">
        <v>17</v>
      </c>
      <c r="J20" s="135">
        <v>6.8999999999999999E-3</v>
      </c>
      <c r="K20" s="138">
        <v>11</v>
      </c>
      <c r="L20" s="135">
        <v>7.0422535211267607E-3</v>
      </c>
      <c r="M20" s="136">
        <v>-6</v>
      </c>
      <c r="N20" s="155">
        <v>-0.35294117647058826</v>
      </c>
      <c r="O20" s="86">
        <v>0</v>
      </c>
      <c r="P20" s="89">
        <v>0</v>
      </c>
      <c r="Q20" s="104"/>
      <c r="R20" s="105"/>
      <c r="S20" s="88"/>
      <c r="T20" s="88"/>
      <c r="U20" s="87"/>
      <c r="V20" s="87"/>
    </row>
    <row r="21" spans="1:22" s="19" customFormat="1" ht="21" customHeight="1">
      <c r="A21" s="86">
        <v>18</v>
      </c>
      <c r="B21" s="148" t="s">
        <v>13</v>
      </c>
      <c r="C21" s="86">
        <v>3</v>
      </c>
      <c r="D21" s="135">
        <v>1.1000000000000001E-3</v>
      </c>
      <c r="E21" s="11">
        <v>3</v>
      </c>
      <c r="F21" s="135">
        <v>2.553191489361702E-3</v>
      </c>
      <c r="G21" s="136">
        <v>0</v>
      </c>
      <c r="H21" s="137">
        <v>0</v>
      </c>
      <c r="I21" s="150">
        <v>2</v>
      </c>
      <c r="J21" s="135">
        <v>1.1000000000000001E-3</v>
      </c>
      <c r="K21" s="138">
        <v>1</v>
      </c>
      <c r="L21" s="135">
        <v>8.5106382978723403E-4</v>
      </c>
      <c r="M21" s="136">
        <v>-1</v>
      </c>
      <c r="N21" s="155">
        <v>-0.5</v>
      </c>
      <c r="O21" s="86">
        <v>0</v>
      </c>
      <c r="P21" s="89">
        <v>0</v>
      </c>
      <c r="Q21" s="104"/>
      <c r="R21" s="105"/>
      <c r="S21" s="88"/>
      <c r="T21" s="88"/>
      <c r="U21" s="87"/>
      <c r="V21" s="87"/>
    </row>
    <row r="22" spans="1:22" s="19" customFormat="1" ht="21" customHeight="1">
      <c r="A22" s="86">
        <v>19</v>
      </c>
      <c r="B22" s="148" t="s">
        <v>14</v>
      </c>
      <c r="C22" s="86">
        <v>37</v>
      </c>
      <c r="D22" s="135">
        <v>2.3999999999999998E-3</v>
      </c>
      <c r="E22" s="11">
        <v>6</v>
      </c>
      <c r="F22" s="135">
        <v>1.0997067448680353E-3</v>
      </c>
      <c r="G22" s="136">
        <v>-31</v>
      </c>
      <c r="H22" s="137">
        <v>-0.83783783783783783</v>
      </c>
      <c r="I22" s="150">
        <v>32</v>
      </c>
      <c r="J22" s="135">
        <v>2.3999999999999998E-3</v>
      </c>
      <c r="K22" s="138">
        <v>5</v>
      </c>
      <c r="L22" s="135">
        <v>9.1642228739002938E-4</v>
      </c>
      <c r="M22" s="136">
        <v>-27</v>
      </c>
      <c r="N22" s="155">
        <v>-0.84375</v>
      </c>
      <c r="O22" s="86">
        <v>1</v>
      </c>
      <c r="P22" s="89">
        <v>0</v>
      </c>
      <c r="Q22" s="104"/>
      <c r="R22" s="105"/>
      <c r="S22" s="88"/>
      <c r="T22" s="88"/>
      <c r="U22" s="87"/>
      <c r="V22" s="87"/>
    </row>
    <row r="23" spans="1:22" s="19" customFormat="1" ht="21" customHeight="1">
      <c r="A23" s="86">
        <v>20</v>
      </c>
      <c r="B23" s="148" t="s">
        <v>15</v>
      </c>
      <c r="C23" s="86">
        <v>39</v>
      </c>
      <c r="D23" s="135">
        <v>1.3899999999999999E-2</v>
      </c>
      <c r="E23" s="11">
        <v>3</v>
      </c>
      <c r="F23" s="135">
        <v>1.5764582238570678E-3</v>
      </c>
      <c r="G23" s="136">
        <v>-36</v>
      </c>
      <c r="H23" s="137">
        <v>-0.92307692307692313</v>
      </c>
      <c r="I23" s="150">
        <v>25</v>
      </c>
      <c r="J23" s="135">
        <v>9.4000000000000004E-3</v>
      </c>
      <c r="K23" s="138">
        <v>3</v>
      </c>
      <c r="L23" s="135">
        <v>1.5764582238570678E-3</v>
      </c>
      <c r="M23" s="136">
        <v>-22</v>
      </c>
      <c r="N23" s="155">
        <v>-0.88</v>
      </c>
      <c r="O23" s="86">
        <v>2</v>
      </c>
      <c r="P23" s="89">
        <v>0</v>
      </c>
      <c r="Q23" s="104"/>
      <c r="R23" s="105"/>
      <c r="S23" s="88"/>
      <c r="T23" s="88"/>
      <c r="U23" s="87"/>
      <c r="V23" s="87"/>
    </row>
    <row r="24" spans="1:22" s="19" customFormat="1" ht="21" customHeight="1">
      <c r="A24" s="86">
        <v>21</v>
      </c>
      <c r="B24" s="148" t="s">
        <v>16</v>
      </c>
      <c r="C24" s="86">
        <v>7</v>
      </c>
      <c r="D24" s="135">
        <v>1.1999999999999999E-3</v>
      </c>
      <c r="E24" s="11">
        <v>13</v>
      </c>
      <c r="F24" s="135">
        <v>6.4260998517053879E-3</v>
      </c>
      <c r="G24" s="136">
        <v>6</v>
      </c>
      <c r="H24" s="137">
        <v>0.8571428571428571</v>
      </c>
      <c r="I24" s="150">
        <v>4</v>
      </c>
      <c r="J24" s="135">
        <v>1.1999999999999999E-3</v>
      </c>
      <c r="K24" s="138">
        <v>11</v>
      </c>
      <c r="L24" s="135">
        <v>5.4374691052891744E-3</v>
      </c>
      <c r="M24" s="136">
        <v>7</v>
      </c>
      <c r="N24" s="155">
        <v>1.75</v>
      </c>
      <c r="O24" s="86">
        <v>1</v>
      </c>
      <c r="P24" s="89">
        <v>0</v>
      </c>
      <c r="Q24" s="104"/>
      <c r="R24" s="105"/>
      <c r="S24" s="88"/>
      <c r="T24" s="88"/>
      <c r="U24" s="87"/>
      <c r="V24" s="87"/>
    </row>
    <row r="25" spans="1:22" s="19" customFormat="1" ht="21" customHeight="1">
      <c r="A25" s="86">
        <v>22</v>
      </c>
      <c r="B25" s="148" t="s">
        <v>17</v>
      </c>
      <c r="C25" s="86">
        <v>26</v>
      </c>
      <c r="D25" s="135">
        <v>7.0000000000000001E-3</v>
      </c>
      <c r="E25" s="11">
        <v>23</v>
      </c>
      <c r="F25" s="135">
        <v>1.0087719298245614E-2</v>
      </c>
      <c r="G25" s="136">
        <v>-3</v>
      </c>
      <c r="H25" s="137">
        <v>-0.11538461538461539</v>
      </c>
      <c r="I25" s="150">
        <v>16</v>
      </c>
      <c r="J25" s="135">
        <v>4.3E-3</v>
      </c>
      <c r="K25" s="138">
        <v>10</v>
      </c>
      <c r="L25" s="135">
        <v>4.3859649122807015E-3</v>
      </c>
      <c r="M25" s="136">
        <v>-6</v>
      </c>
      <c r="N25" s="155">
        <v>-0.375</v>
      </c>
      <c r="O25" s="86">
        <v>0</v>
      </c>
      <c r="P25" s="89">
        <v>0</v>
      </c>
      <c r="Q25" s="104"/>
      <c r="R25" s="105"/>
      <c r="S25" s="88"/>
      <c r="T25" s="88"/>
      <c r="U25" s="87"/>
      <c r="V25" s="87"/>
    </row>
    <row r="26" spans="1:22" s="19" customFormat="1" ht="21" customHeight="1">
      <c r="A26" s="86">
        <v>23</v>
      </c>
      <c r="B26" s="148" t="s">
        <v>19</v>
      </c>
      <c r="C26" s="86">
        <v>4</v>
      </c>
      <c r="D26" s="135">
        <v>2.8999999999999998E-3</v>
      </c>
      <c r="E26" s="11">
        <v>3</v>
      </c>
      <c r="F26" s="135">
        <v>2.2727272727272726E-3</v>
      </c>
      <c r="G26" s="136">
        <v>-1</v>
      </c>
      <c r="H26" s="137">
        <v>-0.25</v>
      </c>
      <c r="I26" s="152">
        <v>4</v>
      </c>
      <c r="J26" s="141">
        <v>2.8999999999999998E-3</v>
      </c>
      <c r="K26" s="138">
        <v>3</v>
      </c>
      <c r="L26" s="135">
        <v>2.2727272727272726E-3</v>
      </c>
      <c r="M26" s="136">
        <v>-1</v>
      </c>
      <c r="N26" s="155">
        <v>-0.25</v>
      </c>
      <c r="O26" s="86">
        <v>0</v>
      </c>
      <c r="P26" s="89">
        <v>0</v>
      </c>
      <c r="Q26" s="104"/>
      <c r="R26" s="105"/>
      <c r="S26" s="88"/>
      <c r="T26" s="88"/>
      <c r="U26" s="87"/>
      <c r="V26" s="87"/>
    </row>
    <row r="27" spans="1:22" s="19" customFormat="1" ht="21" customHeight="1" thickBot="1">
      <c r="A27" s="90">
        <v>24</v>
      </c>
      <c r="B27" s="148" t="s">
        <v>18</v>
      </c>
      <c r="C27" s="90">
        <v>9</v>
      </c>
      <c r="D27" s="142">
        <v>5.9999999999999995E-4</v>
      </c>
      <c r="E27" s="140">
        <v>11</v>
      </c>
      <c r="F27" s="142">
        <v>6.5554231227651968E-3</v>
      </c>
      <c r="G27" s="143">
        <v>2</v>
      </c>
      <c r="H27" s="144">
        <v>0.22222222222222221</v>
      </c>
      <c r="I27" s="150">
        <v>6</v>
      </c>
      <c r="J27" s="139">
        <v>5.9999999999999995E-4</v>
      </c>
      <c r="K27" s="145">
        <v>10</v>
      </c>
      <c r="L27" s="142">
        <v>5.9594755661501785E-3</v>
      </c>
      <c r="M27" s="143">
        <v>4</v>
      </c>
      <c r="N27" s="156">
        <v>0.66666666666666663</v>
      </c>
      <c r="O27" s="90">
        <v>0</v>
      </c>
      <c r="P27" s="166">
        <v>0</v>
      </c>
      <c r="Q27" s="104"/>
      <c r="R27" s="105"/>
      <c r="S27" s="88"/>
      <c r="T27" s="88"/>
      <c r="U27" s="87"/>
      <c r="V27" s="87"/>
    </row>
    <row r="28" spans="1:22" ht="21" customHeight="1" thickBot="1">
      <c r="A28" s="309" t="s">
        <v>40</v>
      </c>
      <c r="B28" s="310"/>
      <c r="C28" s="157">
        <v>679</v>
      </c>
      <c r="D28" s="159">
        <v>5.0000000000000001E-3</v>
      </c>
      <c r="E28" s="160">
        <v>394</v>
      </c>
      <c r="F28" s="162">
        <v>5.2300422120158232E-3</v>
      </c>
      <c r="G28" s="147">
        <v>-285</v>
      </c>
      <c r="H28" s="163">
        <v>-0.41973490427098675</v>
      </c>
      <c r="I28" s="153">
        <v>503</v>
      </c>
      <c r="J28" s="146">
        <v>3.7000000000000002E-3</v>
      </c>
      <c r="K28" s="161">
        <v>287</v>
      </c>
      <c r="L28" s="164">
        <v>3.8097007991079726E-3</v>
      </c>
      <c r="M28" s="158">
        <v>-216</v>
      </c>
      <c r="N28" s="165">
        <v>-0.42942345924453279</v>
      </c>
      <c r="O28" s="160">
        <v>17</v>
      </c>
      <c r="P28" s="160">
        <v>3</v>
      </c>
      <c r="Q28" s="104"/>
      <c r="R28" s="106"/>
      <c r="S28" s="91"/>
      <c r="T28" s="88"/>
      <c r="U28" s="92"/>
      <c r="V28" s="92"/>
    </row>
    <row r="29" spans="1:22" ht="21.75" customHeight="1">
      <c r="D29" s="93"/>
      <c r="E29" s="94"/>
      <c r="F29" s="94"/>
      <c r="G29" s="94"/>
      <c r="H29" s="94"/>
      <c r="I29" s="95"/>
      <c r="J29" s="34"/>
      <c r="K29" s="34"/>
      <c r="L29" s="96"/>
      <c r="M29" s="96"/>
      <c r="N29" s="96"/>
      <c r="O29" s="96"/>
      <c r="R29" s="97"/>
      <c r="S29" s="98"/>
    </row>
    <row r="30" spans="1:22" ht="16.5">
      <c r="A30" s="311" t="s">
        <v>60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R30" s="97"/>
      <c r="S30" s="98"/>
    </row>
    <row r="31" spans="1:22" ht="12.75" customHeight="1">
      <c r="A31" s="311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</row>
    <row r="32" spans="1:22" ht="18.75">
      <c r="A32" s="99"/>
      <c r="B32" s="99"/>
      <c r="C32" s="100"/>
      <c r="D32" s="101"/>
      <c r="E32" s="101"/>
      <c r="F32" s="101"/>
      <c r="G32" s="101"/>
      <c r="H32" s="101"/>
      <c r="I32" s="98"/>
      <c r="J32" s="98"/>
      <c r="K32" s="98"/>
      <c r="L32" s="98"/>
      <c r="M32" s="98"/>
      <c r="N32" s="98"/>
      <c r="O32" s="98"/>
    </row>
    <row r="33" spans="1:15" ht="18.75">
      <c r="A33" s="99"/>
      <c r="B33" s="99"/>
      <c r="C33" s="100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1:1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1:1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</row>
    <row r="36" spans="1:1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</row>
    <row r="37" spans="1:1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8" spans="1:1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</row>
    <row r="39" spans="1:1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</row>
    <row r="40" spans="1:1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</row>
    <row r="41" spans="1:1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</row>
    <row r="42" spans="1:1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2022-02-02T10:57:11Z</cp:lastPrinted>
  <dcterms:created xsi:type="dcterms:W3CDTF">2001-12-24T16:23:20Z</dcterms:created>
  <dcterms:modified xsi:type="dcterms:W3CDTF">2022-10-27T06:26:20Z</dcterms:modified>
</cp:coreProperties>
</file>